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chedule A" sheetId="1" state="visible" r:id="rId2"/>
    <sheet name="Schedule B" sheetId="2" state="visible" r:id="rId3"/>
    <sheet name="Schedule C" sheetId="3" state="visible" r:id="rId4"/>
    <sheet name="Schedule D" sheetId="4" state="visible" r:id="rId5"/>
  </sheets>
  <definedNames>
    <definedName function="false" hidden="false" localSheetId="0" name="_xlnm.Print_Area" vbProcedure="false">'Schedule A'!$A$1:$E$507</definedName>
    <definedName function="false" hidden="false" localSheetId="0" name="_xlnm.Print_Titles" vbProcedure="false">'Schedule A'!$8:$9</definedName>
    <definedName function="false" hidden="false" localSheetId="1" name="_xlnm.Print_Area" vbProcedure="false">'Schedule B'!$A$1:$H$33</definedName>
    <definedName function="false" hidden="false" localSheetId="2" name="_xlnm.Print_Area" vbProcedure="false">'Schedule C'!$A$1:$C$14</definedName>
    <definedName function="false" hidden="false" localSheetId="0" name="_xlnm.Print_Titles" vbProcedure="false">'Schedule A'!$8:$9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<sst xmlns="http://schemas.openxmlformats.org/spreadsheetml/2006/main" count="1414" uniqueCount="749">
  <si>
    <t xml:space="preserve">Section 27 Schedule A: SCHEDULES OF PARTICULARS AND GUARANTEES</t>
  </si>
  <si>
    <t xml:space="preserve">80MVA 220/66/22 KV Yna0d1 TRANSMISSION TRANSFORMERS</t>
  </si>
  <si>
    <t xml:space="preserve">Required:  Purchasers specific requirements</t>
  </si>
  <si>
    <t xml:space="preserve">Offered: Guarantees and technical particulars of equipment offered</t>
  </si>
  <si>
    <t xml:space="preserve">Description</t>
  </si>
  <si>
    <t xml:space="preserve">Unit</t>
  </si>
  <si>
    <t xml:space="preserve">Requirement</t>
  </si>
  <si>
    <t xml:space="preserve">Offered</t>
  </si>
  <si>
    <t xml:space="preserve">Item</t>
  </si>
  <si>
    <t xml:space="preserve">Winding Arrangement</t>
  </si>
  <si>
    <t xml:space="preserve">Core: Tertiary-Secondary-Primary</t>
  </si>
  <si>
    <t xml:space="preserve">Delivery and off-loading</t>
  </si>
  <si>
    <t xml:space="preserve">Transformer delivered to</t>
  </si>
  <si>
    <t xml:space="preserve">As per agreed schedule</t>
  </si>
  <si>
    <t xml:space="preserve">Delivery effected not before</t>
  </si>
  <si>
    <t xml:space="preserve">Off-loaded from transport vehicle by supplier Yes / No     </t>
  </si>
  <si>
    <t xml:space="preserve"> Yes</t>
  </si>
  <si>
    <t xml:space="preserve">Transformer transferred to intended operating position by supplier   Yes / No</t>
  </si>
  <si>
    <t xml:space="preserve"> </t>
  </si>
  <si>
    <t xml:space="preserve"> Erection and oil filling</t>
  </si>
  <si>
    <t xml:space="preserve">Erected ready for service</t>
  </si>
  <si>
    <t xml:space="preserve">Erected for acceptance testing and long term storage</t>
  </si>
  <si>
    <t xml:space="preserve">Erection completed not later than                                 </t>
  </si>
  <si>
    <t xml:space="preserve">To be determined</t>
  </si>
  <si>
    <t xml:space="preserve">Place 6 ply Malthoid mat under transformer on plinth</t>
  </si>
  <si>
    <t xml:space="preserve">Yes</t>
  </si>
  <si>
    <t xml:space="preserve"> Site details</t>
  </si>
  <si>
    <t xml:space="preserve">Access to site</t>
  </si>
  <si>
    <t xml:space="preserve"> Road</t>
  </si>
  <si>
    <t xml:space="preserve">Distance from off-loading position</t>
  </si>
  <si>
    <t xml:space="preserve">m</t>
  </si>
  <si>
    <t xml:space="preserve">Rise or fall to off-loading position</t>
  </si>
  <si>
    <t xml:space="preserve">1,5</t>
  </si>
  <si>
    <t xml:space="preserve"> Operating environment (Indoors/Outdoors)</t>
  </si>
  <si>
    <t xml:space="preserve">Indoors/Outdoors</t>
  </si>
  <si>
    <t xml:space="preserve">Outdoors</t>
  </si>
  <si>
    <t xml:space="preserve"> Corrosion protection:                       </t>
  </si>
  <si>
    <t xml:space="preserve"> Yes/No</t>
  </si>
  <si>
    <t xml:space="preserve"> Pollution level:</t>
  </si>
  <si>
    <t xml:space="preserve">mm/kV</t>
  </si>
  <si>
    <t xml:space="preserve">Type of unit required</t>
  </si>
  <si>
    <t xml:space="preserve">Number of units required </t>
  </si>
  <si>
    <t xml:space="preserve">Single/ 3-phase</t>
  </si>
  <si>
    <t xml:space="preserve">3-phase</t>
  </si>
  <si>
    <t xml:space="preserve">Auto/ Double wound transformer </t>
  </si>
  <si>
    <t xml:space="preserve">Auto-Transformer</t>
  </si>
  <si>
    <t xml:space="preserve"> Rated power</t>
  </si>
  <si>
    <t xml:space="preserve">Primary</t>
  </si>
  <si>
    <t xml:space="preserve">80</t>
  </si>
  <si>
    <t xml:space="preserve">Secondary (with Tertiary unloaded)</t>
  </si>
  <si>
    <t xml:space="preserve">MVA</t>
  </si>
  <si>
    <t xml:space="preserve">Tertiary (with Primary fully loaded)</t>
  </si>
  <si>
    <t xml:space="preserve">5</t>
  </si>
  <si>
    <t xml:space="preserve"> Nominal system voltage "Un"  ( Um as per IEC) </t>
  </si>
  <si>
    <t xml:space="preserve">Primary                                      </t>
  </si>
  <si>
    <t xml:space="preserve">kV r.m.s</t>
  </si>
  <si>
    <t xml:space="preserve">Secondary</t>
  </si>
  <si>
    <t xml:space="preserve">Tertiary</t>
  </si>
  <si>
    <t xml:space="preserve">22</t>
  </si>
  <si>
    <t xml:space="preserve">"The unit shall be able to run at Um continuosly" </t>
  </si>
  <si>
    <t xml:space="preserve">Vector group </t>
  </si>
  <si>
    <t xml:space="preserve">Type</t>
  </si>
  <si>
    <t xml:space="preserve">Yna0d1</t>
  </si>
  <si>
    <t xml:space="preserve">Tap-changers</t>
  </si>
  <si>
    <t xml:space="preserve">Type  </t>
  </si>
  <si>
    <t xml:space="preserve"> OLTC</t>
  </si>
  <si>
    <t xml:space="preserve">Bushing Type</t>
  </si>
  <si>
    <t xml:space="preserve">RIS(Resin Impreg Synthetics with Silicon Rubber Sheds) Outdoor/Cable boxes</t>
  </si>
  <si>
    <t xml:space="preserve">RIP(Primary)/ RIS (Secondary&amp;Tertially) Outdoor</t>
  </si>
  <si>
    <t xml:space="preserve">Maximum continuous ratings on any tapping with rated cooling:</t>
  </si>
  <si>
    <t xml:space="preserve">ONAF</t>
  </si>
  <si>
    <t xml:space="preserve">Secondary (Tertiary unloaded)</t>
  </si>
  <si>
    <t xml:space="preserve"> Continuous ratings on any tapping with ONAN cooling</t>
  </si>
  <si>
    <t xml:space="preserve">48</t>
  </si>
  <si>
    <t xml:space="preserve">Tertiary (with Primary fully loaded</t>
  </si>
  <si>
    <t xml:space="preserve"> Maximum current density in windings</t>
  </si>
  <si>
    <t xml:space="preserve">A/mm²</t>
  </si>
  <si>
    <t xml:space="preserve">&lt;4</t>
  </si>
  <si>
    <t xml:space="preserve">Geomagnetic induced Currents</t>
  </si>
  <si>
    <t xml:space="preserve">10 amps on the neutral for 30 minutes</t>
  </si>
  <si>
    <t xml:space="preserve">Short-circuit current that the transformer is designed to withstand, in per unit of r.m.s. rated current</t>
  </si>
  <si>
    <t xml:space="preserve">p.u.</t>
  </si>
  <si>
    <t xml:space="preserve">Infinite busbar </t>
  </si>
  <si>
    <t xml:space="preserve">kA</t>
  </si>
  <si>
    <t xml:space="preserve"> No-load loss on principal tapping (Note - No plus tolerance allowed)</t>
  </si>
  <si>
    <t xml:space="preserve"> at 1,00 Un</t>
  </si>
  <si>
    <t xml:space="preserve">kW</t>
  </si>
  <si>
    <t xml:space="preserve"> xxxxxxxxxx</t>
  </si>
  <si>
    <t xml:space="preserve"> at 1,10 Un</t>
  </si>
  <si>
    <t xml:space="preserve"> Core design</t>
  </si>
  <si>
    <t xml:space="preserve">Manufacturer of core steel</t>
  </si>
  <si>
    <t xml:space="preserve">Thickness of core steel</t>
  </si>
  <si>
    <t xml:space="preserve">mm</t>
  </si>
  <si>
    <t xml:space="preserve">Core material supplier</t>
  </si>
  <si>
    <t xml:space="preserve">Core material type (convetional grain oriented/high permeability/domain refined)</t>
  </si>
  <si>
    <t xml:space="preserve">Core material designation (as per IEC 60404)</t>
  </si>
  <si>
    <t xml:space="preserve">Core material weight</t>
  </si>
  <si>
    <t xml:space="preserve">kg</t>
  </si>
  <si>
    <t xml:space="preserve">Core diameter</t>
  </si>
  <si>
    <t xml:space="preserve">Bolts through core</t>
  </si>
  <si>
    <t xml:space="preserve">No</t>
  </si>
  <si>
    <t xml:space="preserve">18.10</t>
  </si>
  <si>
    <t xml:space="preserve">Number of wound\unwound limbs</t>
  </si>
  <si>
    <t xml:space="preserve">no.</t>
  </si>
  <si>
    <t xml:space="preserve">Length of wound/unwound limbs</t>
  </si>
  <si>
    <t xml:space="preserve">Wound limb/inner yoke/outer yoke cross-section (as % of wound limb cross-section)</t>
  </si>
  <si>
    <t xml:space="preserve"> Cross sectional area of:</t>
  </si>
  <si>
    <t xml:space="preserve">18.13.1</t>
  </si>
  <si>
    <t xml:space="preserve">Wound limbs</t>
  </si>
  <si>
    <t xml:space="preserve">mm²</t>
  </si>
  <si>
    <t xml:space="preserve">18.13.2</t>
  </si>
  <si>
    <t xml:space="preserve">Yoke</t>
  </si>
  <si>
    <t xml:space="preserve">18.13.3</t>
  </si>
  <si>
    <t xml:space="preserve">Unwound limbs</t>
  </si>
  <si>
    <t xml:space="preserve">Wound limb diameter</t>
  </si>
  <si>
    <t xml:space="preserve">Wound limb length/pitch/wound limb-unwound limb distance    </t>
  </si>
  <si>
    <t xml:space="preserve">mm/°/mm</t>
  </si>
  <si>
    <t xml:space="preserve">Distance between core limb centres</t>
  </si>
  <si>
    <t xml:space="preserve"> Total core mass</t>
  </si>
  <si>
    <t xml:space="preserve"> The design flux density at Un for:</t>
  </si>
  <si>
    <t xml:space="preserve">18.18.1</t>
  </si>
  <si>
    <t xml:space="preserve">Inner Yoke</t>
  </si>
  <si>
    <t xml:space="preserve">T</t>
  </si>
  <si>
    <r>
      <rPr>
        <b val="true"/>
        <sz val="12"/>
        <color rgb="FF000000"/>
        <rFont val="Calibri"/>
        <family val="2"/>
        <charset val="1"/>
      </rPr>
      <t xml:space="preserve">≤</t>
    </r>
    <r>
      <rPr>
        <b val="true"/>
        <sz val="12"/>
        <color rgb="FF000000"/>
        <rFont val="Arial"/>
        <family val="2"/>
        <charset val="1"/>
      </rPr>
      <t xml:space="preserve">1,72</t>
    </r>
  </si>
  <si>
    <t xml:space="preserve">18.18.2</t>
  </si>
  <si>
    <t xml:space="preserve">Outer Yoke</t>
  </si>
  <si>
    <t xml:space="preserve">18.18.3</t>
  </si>
  <si>
    <t xml:space="preserve">18.18.4</t>
  </si>
  <si>
    <t xml:space="preserve"> Volts per turn at the above flux densities</t>
  </si>
  <si>
    <t xml:space="preserve">Magnetizing current, at rated frequency, on principal tapping, in percent of rated current at maximum Primary rating</t>
  </si>
  <si>
    <t xml:space="preserve">18.8.1</t>
  </si>
  <si>
    <t xml:space="preserve">at 0,90 Un</t>
  </si>
  <si>
    <t xml:space="preserve">%</t>
  </si>
  <si>
    <t xml:space="preserve">18.8.2</t>
  </si>
  <si>
    <t xml:space="preserve">at 1,00 Un</t>
  </si>
  <si>
    <t xml:space="preserve">18.8.3</t>
  </si>
  <si>
    <t xml:space="preserve">at 1,10 Un</t>
  </si>
  <si>
    <t xml:space="preserve">Losses</t>
  </si>
  <si>
    <t xml:space="preserve">No load loss at rated frequency, on principal tapping, in percent of rated current at maximum Primary rating</t>
  </si>
  <si>
    <t xml:space="preserve">19.1.1</t>
  </si>
  <si>
    <t xml:space="preserve">19.1.2</t>
  </si>
  <si>
    <t xml:space="preserve">19.1.3</t>
  </si>
  <si>
    <t xml:space="preserve"> Load loss (I2R + stray) at 75 °C and at maximum Primary rating with Secondary fully loaded but Tertiary unloaded. </t>
  </si>
  <si>
    <t xml:space="preserve"> (Note - No plus tolerance allowed)</t>
  </si>
  <si>
    <t xml:space="preserve">19.2.1</t>
  </si>
  <si>
    <t xml:space="preserve">On principal tapping</t>
  </si>
  <si>
    <t xml:space="preserve">19.2.2</t>
  </si>
  <si>
    <t xml:space="preserve">On extreme plus tapping</t>
  </si>
  <si>
    <t xml:space="preserve">19.2.3</t>
  </si>
  <si>
    <t xml:space="preserve">On extreme minus tapping</t>
  </si>
  <si>
    <t xml:space="preserve"> Input to coolers for maximum rated output in service</t>
  </si>
  <si>
    <t xml:space="preserve">Cooling Fans</t>
  </si>
  <si>
    <t xml:space="preserve">20.1.6</t>
  </si>
  <si>
    <t xml:space="preserve">Make fans</t>
  </si>
  <si>
    <t xml:space="preserve">Howden Safanco</t>
  </si>
  <si>
    <t xml:space="preserve">20.1.7</t>
  </si>
  <si>
    <t xml:space="preserve">Type fans</t>
  </si>
  <si>
    <t xml:space="preserve">20.1.8</t>
  </si>
  <si>
    <t xml:space="preserve">Number of fans</t>
  </si>
  <si>
    <t xml:space="preserve">20.1.1</t>
  </si>
  <si>
    <t xml:space="preserve">Motors</t>
  </si>
  <si>
    <t xml:space="preserve">Three phase induction motors standard frame design impellers to comply to TRMSC0016 (Krenz, WEG, ABB Spain or GEC SA)</t>
  </si>
  <si>
    <t xml:space="preserve">20.1.2</t>
  </si>
  <si>
    <t xml:space="preserve">Total Power</t>
  </si>
  <si>
    <t xml:space="preserve">20.1.3</t>
  </si>
  <si>
    <t xml:space="preserve">Total Current </t>
  </si>
  <si>
    <t xml:space="preserve">A</t>
  </si>
  <si>
    <t xml:space="preserve">20.1.4</t>
  </si>
  <si>
    <t xml:space="preserve">Motor Voltage</t>
  </si>
  <si>
    <t xml:space="preserve">VAC</t>
  </si>
  <si>
    <t xml:space="preserve">20.1.5</t>
  </si>
  <si>
    <t xml:space="preserve">Control voltage</t>
  </si>
  <si>
    <t xml:space="preserve">VDC</t>
  </si>
  <si>
    <t xml:space="preserve"> Oil pumps</t>
  </si>
  <si>
    <t xml:space="preserve">N/A</t>
  </si>
  <si>
    <t xml:space="preserve">20.2.1</t>
  </si>
  <si>
    <t xml:space="preserve">Make pumps</t>
  </si>
  <si>
    <t xml:space="preserve">20.2.2</t>
  </si>
  <si>
    <t xml:space="preserve">Type pumps</t>
  </si>
  <si>
    <t xml:space="preserve">20.2.3</t>
  </si>
  <si>
    <t xml:space="preserve">Number of pumps</t>
  </si>
  <si>
    <t xml:space="preserve">20.2.4</t>
  </si>
  <si>
    <t xml:space="preserve">20.2.5</t>
  </si>
  <si>
    <t xml:space="preserve">IEC  impedance at 75 °C and rated frequency based on maximum rated power of Primary winding</t>
  </si>
  <si>
    <t xml:space="preserve">IEC</t>
  </si>
  <si>
    <t xml:space="preserve"> Primary/Secondary</t>
  </si>
  <si>
    <t xml:space="preserve"> 21.1.1</t>
  </si>
  <si>
    <t xml:space="preserve">Minimum on any tapping</t>
  </si>
  <si>
    <t xml:space="preserve"> 21.1.2</t>
  </si>
  <si>
    <t xml:space="preserve"> 21.1.3</t>
  </si>
  <si>
    <t xml:space="preserve">Maximum on any tapping</t>
  </si>
  <si>
    <t xml:space="preserve"> Primary/Tertiary</t>
  </si>
  <si>
    <t xml:space="preserve"> 21.2.1</t>
  </si>
  <si>
    <t xml:space="preserve"> 21.2.2</t>
  </si>
  <si>
    <t xml:space="preserve"> 21.2.3</t>
  </si>
  <si>
    <t xml:space="preserve"> Secondary/Tertiary</t>
  </si>
  <si>
    <t xml:space="preserve"> 21.3.1</t>
  </si>
  <si>
    <t xml:space="preserve"> 21.3.2</t>
  </si>
  <si>
    <t xml:space="preserve"> 21.3.3</t>
  </si>
  <si>
    <r>
      <rPr>
        <b val="true"/>
        <sz val="12"/>
        <color rgb="FF000000"/>
        <rFont val="Arial"/>
        <family val="2"/>
        <charset val="1"/>
      </rPr>
      <t xml:space="preserve"> Zero sequence impedances in percent of Un</t>
    </r>
    <r>
      <rPr>
        <vertAlign val="superscript"/>
        <sz val="12"/>
        <color rgb="FF000000"/>
        <rFont val="Arial"/>
        <family val="2"/>
        <charset val="1"/>
      </rPr>
      <t xml:space="preserve">2</t>
    </r>
    <r>
      <rPr>
        <b val="true"/>
        <sz val="12"/>
        <color rgb="FF000000"/>
        <rFont val="Arial"/>
        <family val="2"/>
        <charset val="1"/>
      </rPr>
      <t xml:space="preserve">/M</t>
    </r>
  </si>
  <si>
    <t xml:space="preserve">As per IEC</t>
  </si>
  <si>
    <t xml:space="preserve"> 21.4.1</t>
  </si>
  <si>
    <t xml:space="preserve"> 21.4.1.1</t>
  </si>
  <si>
    <t xml:space="preserve"> 21.4.1.2</t>
  </si>
  <si>
    <t xml:space="preserve"> 21.4.1.3</t>
  </si>
  <si>
    <t xml:space="preserve"> 21.4.2</t>
  </si>
  <si>
    <t xml:space="preserve"> Primary/ Neutral</t>
  </si>
  <si>
    <t xml:space="preserve"> 21.4.2.1</t>
  </si>
  <si>
    <t xml:space="preserve"> 21.4.2.2</t>
  </si>
  <si>
    <t xml:space="preserve"> 21.4.2.3</t>
  </si>
  <si>
    <t xml:space="preserve"> 21.4.3</t>
  </si>
  <si>
    <t xml:space="preserve"> Secondary/ Neutral</t>
  </si>
  <si>
    <t xml:space="preserve"> 21.4.3.1</t>
  </si>
  <si>
    <t xml:space="preserve"> 21.4.3.2</t>
  </si>
  <si>
    <t xml:space="preserve"> 21.4.3.3</t>
  </si>
  <si>
    <t xml:space="preserve"> Temperature rises at altitude of 1 800 m</t>
  </si>
  <si>
    <t xml:space="preserve">Top oil    </t>
  </si>
  <si>
    <t xml:space="preserve">   °C</t>
  </si>
  <si>
    <t xml:space="preserve">Windings (by resistance)</t>
  </si>
  <si>
    <t xml:space="preserve">Hotspot</t>
  </si>
  <si>
    <t xml:space="preserve">Percentage of total losses that will be supplied</t>
  </si>
  <si>
    <t xml:space="preserve">Maximum temperature rise for metal surface in contact with oil under any conditions</t>
  </si>
  <si>
    <t xml:space="preserve">K</t>
  </si>
  <si>
    <t xml:space="preserve">Maximum noise level at no-load with cooling equipment for full load operation in service</t>
  </si>
  <si>
    <t xml:space="preserve">dBA</t>
  </si>
  <si>
    <t xml:space="preserve">&lt; 70 </t>
  </si>
  <si>
    <t xml:space="preserve"> Winding design</t>
  </si>
  <si>
    <t xml:space="preserve"> Indicate per coil the following:</t>
  </si>
  <si>
    <t xml:space="preserve"> 24.1.1</t>
  </si>
  <si>
    <t xml:space="preserve">Type (i.e. multilayer helix)</t>
  </si>
  <si>
    <t xml:space="preserve"> xxxxxxxxxxx</t>
  </si>
  <si>
    <t xml:space="preserve"> 24.1.2</t>
  </si>
  <si>
    <t xml:space="preserve">Total turns</t>
  </si>
  <si>
    <t xml:space="preserve"> 24.1.3</t>
  </si>
  <si>
    <t xml:space="preserve">Turns per disc/layer</t>
  </si>
  <si>
    <t xml:space="preserve"> 24.1.4</t>
  </si>
  <si>
    <t xml:space="preserve">Overall dimensions - inside diameter/outside diameter/radial build/overall height</t>
  </si>
  <si>
    <t xml:space="preserve"> 24.1.5</t>
  </si>
  <si>
    <t xml:space="preserve">Conductor type, size, number and configuration</t>
  </si>
  <si>
    <t xml:space="preserve"> 24.1.6</t>
  </si>
  <si>
    <t xml:space="preserve">Conductor insulation</t>
  </si>
  <si>
    <t xml:space="preserve"> 24.1.7</t>
  </si>
  <si>
    <t xml:space="preserve">Disc/layer insulation</t>
  </si>
  <si>
    <t xml:space="preserve"> 24.1.8</t>
  </si>
  <si>
    <t xml:space="preserve">Number and width of support spacers per turn</t>
  </si>
  <si>
    <t xml:space="preserve"> 24.1.9</t>
  </si>
  <si>
    <t xml:space="preserve">For disc windings with zig-zag oil flow - number of oil guiding washers</t>
  </si>
  <si>
    <t xml:space="preserve"> 24.1.10</t>
  </si>
  <si>
    <t xml:space="preserve">For disc windings with vertical ducts - number and dimensions of vertical ducts</t>
  </si>
  <si>
    <t xml:space="preserve"> 24.1.11</t>
  </si>
  <si>
    <t xml:space="preserve">Total conductor mass</t>
  </si>
  <si>
    <t xml:space="preserve"> 24.1.12</t>
  </si>
  <si>
    <t xml:space="preserve">Total conductor covering mass</t>
  </si>
  <si>
    <t xml:space="preserve"> 24.1.13</t>
  </si>
  <si>
    <t xml:space="preserve">Dry insulation mass</t>
  </si>
  <si>
    <t xml:space="preserve">Minimum insulation for windings (Provide detailed test plan for evaluation)</t>
  </si>
  <si>
    <t xml:space="preserve"> Impulse withstand test voltage for:</t>
  </si>
  <si>
    <t xml:space="preserve">25.1.1</t>
  </si>
  <si>
    <t xml:space="preserve">Primary                                           </t>
  </si>
  <si>
    <t xml:space="preserve">  kV peak</t>
  </si>
  <si>
    <t xml:space="preserve">25.1.2</t>
  </si>
  <si>
    <t xml:space="preserve">Secondary  </t>
  </si>
  <si>
    <t xml:space="preserve">25.1.3</t>
  </si>
  <si>
    <t xml:space="preserve">25.1.4</t>
  </si>
  <si>
    <t xml:space="preserve">Neutral </t>
  </si>
  <si>
    <t xml:space="preserve"> Sixty-second, separate source</t>
  </si>
  <si>
    <t xml:space="preserve">25.2.1</t>
  </si>
  <si>
    <t xml:space="preserve">Primary                                             </t>
  </si>
  <si>
    <t xml:space="preserve">38+</t>
  </si>
  <si>
    <t xml:space="preserve">25.2.2</t>
  </si>
  <si>
    <t xml:space="preserve">95x</t>
  </si>
  <si>
    <t xml:space="preserve"> 25.2.3</t>
  </si>
  <si>
    <t xml:space="preserve"> Tertiary</t>
  </si>
  <si>
    <t xml:space="preserve"> 25.2.4</t>
  </si>
  <si>
    <t xml:space="preserve"> Induced-overvoltage withstand test voltages</t>
  </si>
  <si>
    <t xml:space="preserve"> 25.3.1</t>
  </si>
  <si>
    <t xml:space="preserve">Primary to earth </t>
  </si>
  <si>
    <t xml:space="preserve"> 25.3.2</t>
  </si>
  <si>
    <t xml:space="preserve">Secondary  to earth</t>
  </si>
  <si>
    <t xml:space="preserve"> Between line terminals</t>
  </si>
  <si>
    <t xml:space="preserve"> 25.4.1</t>
  </si>
  <si>
    <t xml:space="preserve"> 25.4.2</t>
  </si>
  <si>
    <t xml:space="preserve"> 25.4.3</t>
  </si>
  <si>
    <t xml:space="preserve">Test frequency</t>
  </si>
  <si>
    <t xml:space="preserve">Hz</t>
  </si>
  <si>
    <t xml:space="preserve"> 25.4.4</t>
  </si>
  <si>
    <t xml:space="preserve">Test duration</t>
  </si>
  <si>
    <t xml:space="preserve">sec</t>
  </si>
  <si>
    <t xml:space="preserve">Main terminal bushings, RIS</t>
  </si>
  <si>
    <t xml:space="preserve">RIP &amp; RIS Bushings </t>
  </si>
  <si>
    <t xml:space="preserve"> Impulse withstand test voltage at sea level (1,2/50 ms)</t>
  </si>
  <si>
    <t xml:space="preserve"> 26.1.1</t>
  </si>
  <si>
    <t xml:space="preserve"> kV peak</t>
  </si>
  <si>
    <t xml:space="preserve"> 26.1.2</t>
  </si>
  <si>
    <t xml:space="preserve"> 26.1.3</t>
  </si>
  <si>
    <t xml:space="preserve">Tertiary </t>
  </si>
  <si>
    <t xml:space="preserve"> 26.1.4</t>
  </si>
  <si>
    <t xml:space="preserve">Primary/Secondary Neutral</t>
  </si>
  <si>
    <t xml:space="preserve"> Sixty-second, power-frequency withstand test voltage to earth</t>
  </si>
  <si>
    <t xml:space="preserve"> 26.2.1</t>
  </si>
  <si>
    <t xml:space="preserve">kV r.m.s </t>
  </si>
  <si>
    <t xml:space="preserve"> 26.2.2</t>
  </si>
  <si>
    <t xml:space="preserve"> 26.2.3</t>
  </si>
  <si>
    <t xml:space="preserve"> 26.2.4</t>
  </si>
  <si>
    <t xml:space="preserve">Total creepage distance</t>
  </si>
  <si>
    <t xml:space="preserve"> 26.3.1</t>
  </si>
  <si>
    <t xml:space="preserve">Based on:</t>
  </si>
  <si>
    <t xml:space="preserve"> 26.3.2</t>
  </si>
  <si>
    <t xml:space="preserve"> 26.3.3</t>
  </si>
  <si>
    <t xml:space="preserve"> 26.3.4</t>
  </si>
  <si>
    <t xml:space="preserve">26.3.5</t>
  </si>
  <si>
    <t xml:space="preserve"> Protected creepage distance</t>
  </si>
  <si>
    <t xml:space="preserve"> 26.4.1</t>
  </si>
  <si>
    <t xml:space="preserve"> 26.4.2</t>
  </si>
  <si>
    <t xml:space="preserve"> 26.4.3</t>
  </si>
  <si>
    <t xml:space="preserve"> 26.4.4</t>
  </si>
  <si>
    <t xml:space="preserve"> Type, ratings and dimensions (attach data sheets)</t>
  </si>
  <si>
    <t xml:space="preserve">Yes </t>
  </si>
  <si>
    <t xml:space="preserve"> 26.5.1</t>
  </si>
  <si>
    <r>
      <rPr>
        <sz val="12"/>
        <color rgb="FF000000"/>
        <rFont val="Arial"/>
        <family val="2"/>
        <charset val="1"/>
      </rPr>
      <t xml:space="preserve"> </t>
    </r>
    <r>
      <rPr>
        <b val="true"/>
        <sz val="12"/>
        <color rgb="FF000000"/>
        <rFont val="Arial"/>
        <family val="2"/>
        <charset val="1"/>
      </rPr>
      <t xml:space="preserve">Service bushings stem dimensions</t>
    </r>
  </si>
  <si>
    <t xml:space="preserve"> 26.5.1.1</t>
  </si>
  <si>
    <t xml:space="preserve">38 mm Dia, 125 mm long</t>
  </si>
  <si>
    <t xml:space="preserve"> 26.5.1.2</t>
  </si>
  <si>
    <t xml:space="preserve">26 mm Dia, 125 mm long</t>
  </si>
  <si>
    <t xml:space="preserve"> 26.5.1.4</t>
  </si>
  <si>
    <t xml:space="preserve">26.5.1.5</t>
  </si>
  <si>
    <t xml:space="preserve">Neutral</t>
  </si>
  <si>
    <t xml:space="preserve"> 26.5.2</t>
  </si>
  <si>
    <t xml:space="preserve"> Test bushings</t>
  </si>
  <si>
    <t xml:space="preserve"> 26.5.3</t>
  </si>
  <si>
    <t xml:space="preserve"> Give particulars of special turrets etc. that will be used</t>
  </si>
  <si>
    <t xml:space="preserve"> 26.5.4</t>
  </si>
  <si>
    <t xml:space="preserve"> Special test items be supplied as part of the contract</t>
  </si>
  <si>
    <t xml:space="preserve">26.5.5</t>
  </si>
  <si>
    <t xml:space="preserve">Special test agreed to:</t>
  </si>
  <si>
    <t xml:space="preserve"> 26.5.4.1</t>
  </si>
  <si>
    <t xml:space="preserve">Accoustic noise as part of contract</t>
  </si>
  <si>
    <t xml:space="preserve"> 26.5.4.2</t>
  </si>
  <si>
    <t xml:space="preserve">1 hour over excitation test 1.12p.u as part of the contract</t>
  </si>
  <si>
    <t xml:space="preserve"> Transformer general information</t>
  </si>
  <si>
    <t xml:space="preserve">Manufacturer</t>
  </si>
  <si>
    <t xml:space="preserve">Place of manufacture</t>
  </si>
  <si>
    <t xml:space="preserve">Type of transformer               </t>
  </si>
  <si>
    <t xml:space="preserve">Core</t>
  </si>
  <si>
    <t xml:space="preserve"> Oil quantities:</t>
  </si>
  <si>
    <t xml:space="preserve">Transformer tank                                   </t>
  </si>
  <si>
    <t xml:space="preserve">m³</t>
  </si>
  <si>
    <t xml:space="preserve">Radiator</t>
  </si>
  <si>
    <t xml:space="preserve">Conservator tank</t>
  </si>
  <si>
    <t xml:space="preserve">Tap-changer                                          </t>
  </si>
  <si>
    <t xml:space="preserve">Total                                                      </t>
  </si>
  <si>
    <t xml:space="preserve"> Masses:</t>
  </si>
  <si>
    <t xml:space="preserve">Mass of core and windings</t>
  </si>
  <si>
    <t xml:space="preserve">Mass of core steel</t>
  </si>
  <si>
    <t xml:space="preserve">Mass of winding copper (insulation excluded)</t>
  </si>
  <si>
    <t xml:space="preserve">Mass of tank and fittings</t>
  </si>
  <si>
    <t xml:space="preserve">Mass of coolers incl. Pipes and supports</t>
  </si>
  <si>
    <t xml:space="preserve">Mass of oil</t>
  </si>
  <si>
    <t xml:space="preserve">Total mass</t>
  </si>
  <si>
    <t xml:space="preserve">Greatest transportation mass</t>
  </si>
  <si>
    <t xml:space="preserve">Filling medium for transport</t>
  </si>
  <si>
    <t xml:space="preserve">Dry Air/ Oil</t>
  </si>
  <si>
    <t xml:space="preserve"> Overall dimensions of tank only :</t>
  </si>
  <si>
    <t xml:space="preserve">Length</t>
  </si>
  <si>
    <t xml:space="preserve">Base plate thickness</t>
  </si>
  <si>
    <t xml:space="preserve">Transport dimensions:</t>
  </si>
  <si>
    <t xml:space="preserve">Width</t>
  </si>
  <si>
    <t xml:space="preserve">Height</t>
  </si>
  <si>
    <t xml:space="preserve"> Height over Primary bushings</t>
  </si>
  <si>
    <t xml:space="preserve"> Tank and cooler material thickness:</t>
  </si>
  <si>
    <t xml:space="preserve">Tank - sides/ top/ bottom</t>
  </si>
  <si>
    <t xml:space="preserve">Cooler tubes</t>
  </si>
  <si>
    <t xml:space="preserve">Pressed-sheet radiators</t>
  </si>
  <si>
    <t xml:space="preserve">Hot dipped galvanised - no paint </t>
  </si>
  <si>
    <t xml:space="preserve">&gt; 70 microns average</t>
  </si>
  <si>
    <t xml:space="preserve"> Safe withstand vacuum at sea level</t>
  </si>
  <si>
    <t xml:space="preserve">kPa</t>
  </si>
  <si>
    <t xml:space="preserve">full vacuum</t>
  </si>
  <si>
    <t xml:space="preserve"> On-load tap-changers</t>
  </si>
  <si>
    <t xml:space="preserve">Type and design:</t>
  </si>
  <si>
    <t xml:space="preserve">MR</t>
  </si>
  <si>
    <t xml:space="preserve">35.1.1</t>
  </si>
  <si>
    <t xml:space="preserve">Manufacturer and type designation</t>
  </si>
  <si>
    <t xml:space="preserve">VacuuTap</t>
  </si>
  <si>
    <t xml:space="preserve"> 35.1.2</t>
  </si>
  <si>
    <t xml:space="preserve">Precise electrical location of tappings</t>
  </si>
  <si>
    <t xml:space="preserve">Primary End</t>
  </si>
  <si>
    <t xml:space="preserve"> Tapping range of Primary/Secondary ratio % of the ratio on the principal tapping:</t>
  </si>
  <si>
    <t xml:space="preserve"> 35.2.1</t>
  </si>
  <si>
    <t xml:space="preserve">Max</t>
  </si>
  <si>
    <t xml:space="preserve"> 35.2.2</t>
  </si>
  <si>
    <t xml:space="preserve">Min</t>
  </si>
  <si>
    <t xml:space="preserve"> 35.2.3</t>
  </si>
  <si>
    <t xml:space="preserve">Number of steps</t>
  </si>
  <si>
    <t xml:space="preserve"> 35.2.4</t>
  </si>
  <si>
    <t xml:space="preserve">Size of steps</t>
  </si>
  <si>
    <t xml:space="preserve">35.2.5</t>
  </si>
  <si>
    <t xml:space="preserve">Reversing/ Linear Switch/Coarse-fine</t>
  </si>
  <si>
    <t xml:space="preserve"> 35.2.5</t>
  </si>
  <si>
    <t xml:space="preserve">Number of positions (including transition positions)</t>
  </si>
  <si>
    <t xml:space="preserve"> Nominal 50 Hz ratings of tap-changer:</t>
  </si>
  <si>
    <t xml:space="preserve"> 35.3.1</t>
  </si>
  <si>
    <t xml:space="preserve">Voltage</t>
  </si>
  <si>
    <t xml:space="preserve">kV</t>
  </si>
  <si>
    <t xml:space="preserve">To comply with IEC </t>
  </si>
  <si>
    <t xml:space="preserve"> 35.3.2</t>
  </si>
  <si>
    <t xml:space="preserve">Current</t>
  </si>
  <si>
    <t xml:space="preserve">35.3.3</t>
  </si>
  <si>
    <t xml:space="preserve">Temporary over voltages</t>
  </si>
  <si>
    <t xml:space="preserve">1.05 Um for 5 min</t>
  </si>
  <si>
    <t xml:space="preserve">1.25 Um for 5 Seconds</t>
  </si>
  <si>
    <t xml:space="preserve">1.5 Um for 1 second</t>
  </si>
  <si>
    <t xml:space="preserve">1.75 Um for 0.25 seconds</t>
  </si>
  <si>
    <t xml:space="preserve"> Insulation levels of tap-changer:</t>
  </si>
  <si>
    <t xml:space="preserve"> 36.4.1</t>
  </si>
  <si>
    <t xml:space="preserve">Lightning impulse level (1,2/50 ms full wave)</t>
  </si>
  <si>
    <t xml:space="preserve"> 36.4.2</t>
  </si>
  <si>
    <t xml:space="preserve">phase-to-ground</t>
  </si>
  <si>
    <t xml:space="preserve">kV peak</t>
  </si>
  <si>
    <t xml:space="preserve"> 36.4.3</t>
  </si>
  <si>
    <t xml:space="preserve">phase-to-phase</t>
  </si>
  <si>
    <t xml:space="preserve">Tap-changer 50 Hz withstand:</t>
  </si>
  <si>
    <t xml:space="preserve"> 36.5.1</t>
  </si>
  <si>
    <t xml:space="preserve"> 36.5.2</t>
  </si>
  <si>
    <t xml:space="preserve"> 36.5.3</t>
  </si>
  <si>
    <t xml:space="preserve">Nominal voltage and current rating of tap-changer</t>
  </si>
  <si>
    <t xml:space="preserve">Tap-changer contacts:</t>
  </si>
  <si>
    <t xml:space="preserve"> 36.6.1</t>
  </si>
  <si>
    <t xml:space="preserve">Selector </t>
  </si>
  <si>
    <t xml:space="preserve">kV/A</t>
  </si>
  <si>
    <t xml:space="preserve"> 36.6.2</t>
  </si>
  <si>
    <t xml:space="preserve">Selector switch</t>
  </si>
  <si>
    <t xml:space="preserve"> 36.6.3</t>
  </si>
  <si>
    <t xml:space="preserve">Diverter switch</t>
  </si>
  <si>
    <t xml:space="preserve">Tap-changer transition resistor</t>
  </si>
  <si>
    <t xml:space="preserve"> Tap-changer driving motor:</t>
  </si>
  <si>
    <t xml:space="preserve"> 36.8.1</t>
  </si>
  <si>
    <t xml:space="preserve">Type of driving motor                       3 Phase</t>
  </si>
  <si>
    <t xml:space="preserve">400VAC</t>
  </si>
  <si>
    <t xml:space="preserve"> 36.8.2</t>
  </si>
  <si>
    <t xml:space="preserve">Power</t>
  </si>
  <si>
    <t xml:space="preserve"> 36.8.3</t>
  </si>
  <si>
    <t xml:space="preserve"> 36.8.4</t>
  </si>
  <si>
    <t xml:space="preserve"> Resulting no-load voltage appearing:</t>
  </si>
  <si>
    <t xml:space="preserve"> 37.8.1</t>
  </si>
  <si>
    <t xml:space="preserve"> 37.8.2</t>
  </si>
  <si>
    <t xml:space="preserve"> 37.8.3</t>
  </si>
  <si>
    <t xml:space="preserve"> Supply of contract drawings</t>
  </si>
  <si>
    <t xml:space="preserve">Type test certificates shall be submitted with the tender for approval, otherwise it will be assumed that no type tests for identical units are available</t>
  </si>
  <si>
    <t xml:space="preserve"> Indicating and protective devices:</t>
  </si>
  <si>
    <t xml:space="preserve">Winding temperature thermometer(s)</t>
  </si>
  <si>
    <t xml:space="preserve">Mesko with remote 4-20 milliamps signal, 3 pieces (Primary/Secondary/Tertiary). 6 required contacts per instrument. </t>
  </si>
  <si>
    <t xml:space="preserve">Oil temperature thermometer</t>
  </si>
  <si>
    <t xml:space="preserve">Rapid pressure relay  - Quantity of 1 required</t>
  </si>
  <si>
    <t xml:space="preserve">Qualitrol</t>
  </si>
  <si>
    <t xml:space="preserve">Oil- and gas-actuated relay</t>
  </si>
  <si>
    <t xml:space="preserve">Cedaspe (As per specification)</t>
  </si>
  <si>
    <t xml:space="preserve">Pressure relief device</t>
  </si>
  <si>
    <t xml:space="preserve">Qualitrol XPRD</t>
  </si>
  <si>
    <t xml:space="preserve">Tap-changer protective device (detail)</t>
  </si>
  <si>
    <t xml:space="preserve">Dehydrating breathers</t>
  </si>
  <si>
    <t xml:space="preserve">Conservator bag (Trelleborg or Pronal)</t>
  </si>
  <si>
    <t xml:space="preserve">Oil level indicators (Cedaspe)</t>
  </si>
  <si>
    <t xml:space="preserve">40.10</t>
  </si>
  <si>
    <t xml:space="preserve">Gas monitor relay and conservator bags</t>
  </si>
  <si>
    <t xml:space="preserve">Cedaspe</t>
  </si>
  <si>
    <t xml:space="preserve">Oil Specification </t>
  </si>
  <si>
    <t xml:space="preserve">Nynas Nytro Libra SAGX/ Poweroil to 1020 (60UX)</t>
  </si>
  <si>
    <t xml:space="preserve">Special Requirements:</t>
  </si>
  <si>
    <t xml:space="preserve">Testing: Heat run test as per IEC to be performed on all units – overload testing at 130% for 1 hour to be performed during heat run. – Acceptance criteria will be as per IEC loading guide 60076-7 – long term emergency loading. In accordance with IEC – latest version as per contract date.</t>
  </si>
  <si>
    <t xml:space="preserve">Dielectric test to be performed as per relevant IEC standard.</t>
  </si>
  <si>
    <t xml:space="preserve">In accordance with IEC – latest version as per contract date, routine test specification – manufacturers routine test certificate will be provided for all results for individually supplied units, type test certificates will be accepted for all type tests on similar units.</t>
  </si>
  <si>
    <t xml:space="preserve">A number of separate SFRA tests must be done.  The first test must be done without the bushings and oil and the second test with the oil and bushings at the manufacturer’s works.  Another SFRA test to be done without bushings and oil at the port of import and again on site before the transformer is offloaded onto the plinth.  A final SFRA test must be done after the transformer is installed, the bushings fitted and the transformer filled with oil; ready for testing and commissioning.  This SFRA test must be done before any DC insulation tests.  At no point should any DC insulation tests be done before an SFRA test.</t>
  </si>
  <si>
    <t xml:space="preserve">The dry film thickness of the paint should be at average 250 microns. The Contractor can submit alternative specification to the Employer for acceptance.</t>
  </si>
  <si>
    <t xml:space="preserve">Primary bushing test tap to face inwards and oil level gauge to face outwards</t>
  </si>
  <si>
    <t xml:space="preserve">Bucholzs Relays to be fitted with 10-mm copper sample pipe only from the top of the Bucholzs with needle and seat valve only. No gas sampling device.</t>
  </si>
  <si>
    <t xml:space="preserve">Core and clamps to be earthed separately by external bushings and labelled accordingly.</t>
  </si>
  <si>
    <t xml:space="preserve">For storage conditions, test bushings to be installed.</t>
  </si>
  <si>
    <t xml:space="preserve">Not applicable</t>
  </si>
  <si>
    <t xml:space="preserve">42.10</t>
  </si>
  <si>
    <t xml:space="preserve">Units must be painted in the following colour: RAL7035;  Conservator tank to be painted RAL9010</t>
  </si>
  <si>
    <t xml:space="preserve">Fiber optic sensors  to be fitted on all units</t>
  </si>
  <si>
    <t xml:space="preserve">Copper Conductors to be varnished</t>
  </si>
  <si>
    <t xml:space="preserve">Short circuit test results of similar unit or design calculations</t>
  </si>
  <si>
    <t xml:space="preserve">All oil supplied must pass the IEC 62535 for corrosive sulphur</t>
  </si>
  <si>
    <t xml:space="preserve">Factory Tests</t>
  </si>
  <si>
    <t xml:space="preserve">Main test required as per IEC:</t>
  </si>
  <si>
    <t xml:space="preserve">43.1.1</t>
  </si>
  <si>
    <t xml:space="preserve">Temperature rise test </t>
  </si>
  <si>
    <t xml:space="preserve">See Annexure B for details</t>
  </si>
  <si>
    <t xml:space="preserve">43.1.2</t>
  </si>
  <si>
    <t xml:space="preserve">Short time heat run test </t>
  </si>
  <si>
    <t xml:space="preserve">43.1.3</t>
  </si>
  <si>
    <t xml:space="preserve">Short circuit test</t>
  </si>
  <si>
    <t xml:space="preserve">43.1.4</t>
  </si>
  <si>
    <t xml:space="preserve">Lightning impulse test</t>
  </si>
  <si>
    <t xml:space="preserve">43.1.5</t>
  </si>
  <si>
    <t xml:space="preserve">Switching Impulse test</t>
  </si>
  <si>
    <t xml:space="preserve">43.1.6</t>
  </si>
  <si>
    <t xml:space="preserve">Induced over voltage test</t>
  </si>
  <si>
    <t xml:space="preserve">43.1.7</t>
  </si>
  <si>
    <t xml:space="preserve">Chopped impulse test</t>
  </si>
  <si>
    <t xml:space="preserve">43.1.8</t>
  </si>
  <si>
    <t xml:space="preserve">Accoustic noise level measurement</t>
  </si>
  <si>
    <t xml:space="preserve">43.1.9</t>
  </si>
  <si>
    <t xml:space="preserve">Overload test</t>
  </si>
  <si>
    <t xml:space="preserve">43.1.10</t>
  </si>
  <si>
    <t xml:space="preserve">Dielectric loss angle test and capacitance (Doble instrument)</t>
  </si>
  <si>
    <t xml:space="preserve">43.1.11</t>
  </si>
  <si>
    <t xml:space="preserve">Vibration test</t>
  </si>
  <si>
    <t xml:space="preserve">43.1.12</t>
  </si>
  <si>
    <t xml:space="preserve">SFRA ( Doble instrument)</t>
  </si>
  <si>
    <t xml:space="preserve">Special tests:</t>
  </si>
  <si>
    <t xml:space="preserve">43.2.1</t>
  </si>
  <si>
    <t xml:space="preserve">1 hour over excitation test 1.12 p.u</t>
  </si>
  <si>
    <t xml:space="preserve">43.2.2</t>
  </si>
  <si>
    <t xml:space="preserve">Infrared Scanning</t>
  </si>
  <si>
    <t xml:space="preserve">Any other test</t>
  </si>
  <si>
    <t xml:space="preserve">Agreements on clarifications and deviations:</t>
  </si>
  <si>
    <t xml:space="preserve">44.16.1</t>
  </si>
  <si>
    <t xml:space="preserve">Tertiary winding to be suitably rated to witstand short circuits but may only be loaded to 5MVA. Details to be provided on nameplate.</t>
  </si>
  <si>
    <t xml:space="preserve">44.16.2</t>
  </si>
  <si>
    <t xml:space="preserve">Bushings to be fitted with shock indicators for transport purposes</t>
  </si>
  <si>
    <t xml:space="preserve">44.16.3</t>
  </si>
  <si>
    <t xml:space="preserve">Core to be fitted with shock indicators for transport purposes</t>
  </si>
  <si>
    <t xml:space="preserve">44.16.4</t>
  </si>
  <si>
    <t xml:space="preserve">Unit will be equipped with Sergi Protection system</t>
  </si>
  <si>
    <t xml:space="preserve">44.16.5</t>
  </si>
  <si>
    <t xml:space="preserve">Maintenance free breather system to be installed (MR)</t>
  </si>
  <si>
    <t xml:space="preserve">44.16.6</t>
  </si>
  <si>
    <t xml:space="preserve">Valves and mounting brackets to be installed for Drykeep and Drykeep to be fitted on site before commissioning.</t>
  </si>
  <si>
    <t xml:space="preserve">44.16.7</t>
  </si>
  <si>
    <t xml:space="preserve">On-line gas analyser, Kelman type Transfix, to be fitted on the unit during site installation </t>
  </si>
  <si>
    <t xml:space="preserve">44.16.8</t>
  </si>
  <si>
    <t xml:space="preserve">On-line tap changer monitoring(MR Reinhausen)</t>
  </si>
  <si>
    <t xml:space="preserve">44.16.9</t>
  </si>
  <si>
    <t xml:space="preserve">Magnetisation of the curve of core</t>
  </si>
  <si>
    <t xml:space="preserve">Yes Supply Curve</t>
  </si>
  <si>
    <t xml:space="preserve">Transport</t>
  </si>
  <si>
    <t xml:space="preserve">Make of Impact Recorders</t>
  </si>
  <si>
    <t xml:space="preserve">Type RD298 ShockLog</t>
  </si>
  <si>
    <t xml:space="preserve">Technical information required for tender evaluation:</t>
  </si>
  <si>
    <t xml:space="preserve">Core design:</t>
  </si>
  <si>
    <t xml:space="preserve">46.1.1</t>
  </si>
  <si>
    <t xml:space="preserve">Core sheet material </t>
  </si>
  <si>
    <t xml:space="preserve">46.1.2</t>
  </si>
  <si>
    <t xml:space="preserve">Method of joints</t>
  </si>
  <si>
    <t xml:space="preserve">46.1.3</t>
  </si>
  <si>
    <t xml:space="preserve">Number of limbs / wound limbs</t>
  </si>
  <si>
    <t xml:space="preserve">46.1.4</t>
  </si>
  <si>
    <t xml:space="preserve">46.1.5</t>
  </si>
  <si>
    <t xml:space="preserve">Window height</t>
  </si>
  <si>
    <t xml:space="preserve">46.1.6</t>
  </si>
  <si>
    <t xml:space="preserve">Centre leg distance main limb – main limb  </t>
  </si>
  <si>
    <t xml:space="preserve">46.1.7</t>
  </si>
  <si>
    <t xml:space="preserve">Centre leg distance main limb – return limb </t>
  </si>
  <si>
    <t xml:space="preserve">mm </t>
  </si>
  <si>
    <t xml:space="preserve">46.1.8</t>
  </si>
  <si>
    <t xml:space="preserve">Cross section of wound limbs</t>
  </si>
  <si>
    <t xml:space="preserve">m²</t>
  </si>
  <si>
    <t xml:space="preserve">46.1.9</t>
  </si>
  <si>
    <t xml:space="preserve">Cross section of yoke between wound limbs</t>
  </si>
  <si>
    <t xml:space="preserve">46.1.10</t>
  </si>
  <si>
    <t xml:space="preserve">Cross section of unwound limbs</t>
  </si>
  <si>
    <t xml:space="preserve">Total core mass:</t>
  </si>
  <si>
    <t xml:space="preserve">46.2.1</t>
  </si>
  <si>
    <t xml:space="preserve">Flux density in wound limbs</t>
  </si>
  <si>
    <t xml:space="preserve">Tesla</t>
  </si>
  <si>
    <t xml:space="preserve">46.2.2</t>
  </si>
  <si>
    <t xml:space="preserve">Flux density in yoke between wound limbs</t>
  </si>
  <si>
    <t xml:space="preserve">46.2.3</t>
  </si>
  <si>
    <t xml:space="preserve">Flux density in unwound limbs</t>
  </si>
  <si>
    <t xml:space="preserve">46.2.4</t>
  </si>
  <si>
    <t xml:space="preserve">Volt per turn at the above wound limb flux density</t>
  </si>
  <si>
    <t xml:space="preserve">V</t>
  </si>
  <si>
    <t xml:space="preserve">Winding design:</t>
  </si>
  <si>
    <t xml:space="preserve">46.3.1</t>
  </si>
  <si>
    <t xml:space="preserve">Provide a cross-sectional diagram of the windings showing relative position to the core</t>
  </si>
  <si>
    <t xml:space="preserve">46.3.2</t>
  </si>
  <si>
    <t xml:space="preserve">Provide from each winding the following information:</t>
  </si>
  <si>
    <t xml:space="preserve">46.3.3</t>
  </si>
  <si>
    <t xml:space="preserve">Wound limb</t>
  </si>
  <si>
    <t xml:space="preserve">46.3.3.1</t>
  </si>
  <si>
    <t xml:space="preserve">Exciting Winding (next to the core) </t>
  </si>
  <si>
    <t xml:space="preserve">46.3.3.2</t>
  </si>
  <si>
    <t xml:space="preserve">Type of winding (layer, helical, disk, interleaved disk, inter-shielded disk)</t>
  </si>
  <si>
    <t xml:space="preserve">46.3.3.3</t>
  </si>
  <si>
    <t xml:space="preserve">Number of turns</t>
  </si>
  <si>
    <t xml:space="preserve">46.3.3.4</t>
  </si>
  <si>
    <t xml:space="preserve">Inner diameter</t>
  </si>
  <si>
    <t xml:space="preserve">46.3.3.5</t>
  </si>
  <si>
    <t xml:space="preserve">Outer diameter</t>
  </si>
  <si>
    <t xml:space="preserve">46.3.3.6</t>
  </si>
  <si>
    <t xml:space="preserve">Radial build </t>
  </si>
  <si>
    <t xml:space="preserve">46.3.3.7</t>
  </si>
  <si>
    <t xml:space="preserve">Electrical height</t>
  </si>
  <si>
    <t xml:space="preserve">46.3.3.8</t>
  </si>
  <si>
    <t xml:space="preserve">Magnetic height </t>
  </si>
  <si>
    <t xml:space="preserve">46.3.3.9</t>
  </si>
  <si>
    <t xml:space="preserve">Conductor size, number and configuration</t>
  </si>
  <si>
    <t xml:space="preserve">46.3.3.10</t>
  </si>
  <si>
    <t xml:space="preserve">46.3.3.11</t>
  </si>
  <si>
    <t xml:space="preserve">Current density</t>
  </si>
  <si>
    <t xml:space="preserve">46.3.3.12</t>
  </si>
  <si>
    <t xml:space="preserve">Gradient winding - oil </t>
  </si>
  <si>
    <t xml:space="preserve">°C</t>
  </si>
  <si>
    <t xml:space="preserve">46.3.3.13</t>
  </si>
  <si>
    <t xml:space="preserve">Total copper mass</t>
  </si>
  <si>
    <t xml:space="preserve">PW Winding </t>
  </si>
  <si>
    <t xml:space="preserve">46.4.1</t>
  </si>
  <si>
    <t xml:space="preserve">46.4.2</t>
  </si>
  <si>
    <t xml:space="preserve">46.4.3</t>
  </si>
  <si>
    <t xml:space="preserve">46.4.4</t>
  </si>
  <si>
    <t xml:space="preserve">46.4.5</t>
  </si>
  <si>
    <t xml:space="preserve">46.4.6</t>
  </si>
  <si>
    <t xml:space="preserve">46.4.7</t>
  </si>
  <si>
    <t xml:space="preserve">46.4.8</t>
  </si>
  <si>
    <t xml:space="preserve">46.4.9</t>
  </si>
  <si>
    <t xml:space="preserve">46.4.10</t>
  </si>
  <si>
    <t xml:space="preserve">46.4.11</t>
  </si>
  <si>
    <t xml:space="preserve">46.4.12</t>
  </si>
  <si>
    <t xml:space="preserve">SW Winding</t>
  </si>
  <si>
    <t xml:space="preserve">46.5.1</t>
  </si>
  <si>
    <t xml:space="preserve">46.5.2</t>
  </si>
  <si>
    <t xml:space="preserve">46.5.3</t>
  </si>
  <si>
    <t xml:space="preserve">46.5.4</t>
  </si>
  <si>
    <t xml:space="preserve">46.5.5</t>
  </si>
  <si>
    <t xml:space="preserve">46.5.6</t>
  </si>
  <si>
    <t xml:space="preserve">46.5.7</t>
  </si>
  <si>
    <t xml:space="preserve">46.5.8</t>
  </si>
  <si>
    <t xml:space="preserve">46.5.9</t>
  </si>
  <si>
    <t xml:space="preserve">46.5.10</t>
  </si>
  <si>
    <t xml:space="preserve">46.5.11</t>
  </si>
  <si>
    <t xml:space="preserve">46.5.12</t>
  </si>
  <si>
    <t xml:space="preserve">Regulating Winding</t>
  </si>
  <si>
    <t xml:space="preserve">46.6.1</t>
  </si>
  <si>
    <t xml:space="preserve">46.6.2</t>
  </si>
  <si>
    <t xml:space="preserve">46.6.3</t>
  </si>
  <si>
    <t xml:space="preserve">46.6.4</t>
  </si>
  <si>
    <t xml:space="preserve">46.6.5</t>
  </si>
  <si>
    <t xml:space="preserve">46.6.6</t>
  </si>
  <si>
    <t xml:space="preserve">46.6.7</t>
  </si>
  <si>
    <t xml:space="preserve">46.6.8</t>
  </si>
  <si>
    <t xml:space="preserve">46.6.9</t>
  </si>
  <si>
    <t xml:space="preserve">46.6.10</t>
  </si>
  <si>
    <t xml:space="preserve">46.6.11</t>
  </si>
  <si>
    <t xml:space="preserve">46.6.12</t>
  </si>
  <si>
    <t xml:space="preserve">Tertiary Winding</t>
  </si>
  <si>
    <t xml:space="preserve">46.7.1</t>
  </si>
  <si>
    <t xml:space="preserve">46.7.2</t>
  </si>
  <si>
    <t xml:space="preserve">46.7.3</t>
  </si>
  <si>
    <t xml:space="preserve">46.7.4</t>
  </si>
  <si>
    <t xml:space="preserve">46.7.5</t>
  </si>
  <si>
    <t xml:space="preserve">46.7.6</t>
  </si>
  <si>
    <t xml:space="preserve">46.7.7</t>
  </si>
  <si>
    <t xml:space="preserve">46.7.8</t>
  </si>
  <si>
    <t xml:space="preserve">46.7.9</t>
  </si>
  <si>
    <t xml:space="preserve">46.7.10</t>
  </si>
  <si>
    <t xml:space="preserve">46.7.11</t>
  </si>
  <si>
    <t xml:space="preserve">46.7.12</t>
  </si>
  <si>
    <t xml:space="preserve">NOTES:</t>
  </si>
  <si>
    <t xml:space="preserve">At the radial upper and lower of the PW and SW end different conductor sizes to minimize the eddy current losses due to the radial stray flux</t>
  </si>
  <si>
    <t xml:space="preserve">All twin and triple conductors are with additional enamel insulation of the single strips. Therefore these conductors are corrosive sulphur proof as well as the single strips of the CTC</t>
  </si>
  <si>
    <t xml:space="preserve">The CTC as well as the twin and triple conductors are low chip epoxy bounded.</t>
  </si>
  <si>
    <t xml:space="preserve">Short circuit calculation on extreme plus/principal/extreme minus tap with 100%/105%/110% excitation</t>
  </si>
  <si>
    <t xml:space="preserve">Section 27 Schedule B: EQUIPMENT/MATERIAL SUPPLIERS</t>
  </si>
  <si>
    <t xml:space="preserve">Material/Equipment</t>
  </si>
  <si>
    <t xml:space="preserve">Designation and Type</t>
  </si>
  <si>
    <t xml:space="preserve">Country of Manufacturer</t>
  </si>
  <si>
    <t xml:space="preserve">Requirements</t>
  </si>
  <si>
    <t xml:space="preserve">Bushings</t>
  </si>
  <si>
    <t xml:space="preserve">Resin Impregnated Paper, with silicone sheds</t>
  </si>
  <si>
    <t xml:space="preserve">ABB Micafil</t>
  </si>
  <si>
    <t xml:space="preserve">Switzerland</t>
  </si>
  <si>
    <t xml:space="preserve">ABB Ludvika</t>
  </si>
  <si>
    <t xml:space="preserve">Sweden</t>
  </si>
  <si>
    <t xml:space="preserve">On-load Tap Changers</t>
  </si>
  <si>
    <t xml:space="preserve">  xxxxxxxxxx</t>
  </si>
  <si>
    <t xml:space="preserve"> MR Vacuum Tap</t>
  </si>
  <si>
    <t xml:space="preserve"> Germany</t>
  </si>
  <si>
    <t xml:space="preserve">VUCG Type</t>
  </si>
  <si>
    <t xml:space="preserve">Ludvika, Sweden</t>
  </si>
  <si>
    <t xml:space="preserve">Bucholtz Relay</t>
  </si>
  <si>
    <t xml:space="preserve">EE Series</t>
  </si>
  <si>
    <t xml:space="preserve">Italy</t>
  </si>
  <si>
    <t xml:space="preserve">Conservator Bag Leak Detector</t>
  </si>
  <si>
    <t xml:space="preserve">CPR 3</t>
  </si>
  <si>
    <t xml:space="preserve">Oil level indicators</t>
  </si>
  <si>
    <t xml:space="preserve"> NPG Series</t>
  </si>
  <si>
    <t xml:space="preserve">Winding temperature indicators</t>
  </si>
  <si>
    <t xml:space="preserve">With transmitter 4 – 20 mA for remote indication</t>
  </si>
  <si>
    <t xml:space="preserve">AKM or Messko</t>
  </si>
  <si>
    <t xml:space="preserve">Oil temperature indicators</t>
  </si>
  <si>
    <t xml:space="preserve">Conservator bags</t>
  </si>
  <si>
    <t xml:space="preserve">Trelleborg</t>
  </si>
  <si>
    <t xml:space="preserve">Pronal</t>
  </si>
  <si>
    <t xml:space="preserve">France</t>
  </si>
  <si>
    <t xml:space="preserve">Maintenance Free Silica-gel breather</t>
  </si>
  <si>
    <t xml:space="preserve">MTraB</t>
  </si>
  <si>
    <t xml:space="preserve">Germany</t>
  </si>
  <si>
    <t xml:space="preserve">Pressure Relief Device</t>
  </si>
  <si>
    <t xml:space="preserve">XPRD</t>
  </si>
  <si>
    <t xml:space="preserve">USA</t>
  </si>
  <si>
    <t xml:space="preserve">Sudden Pressure Relay</t>
  </si>
  <si>
    <t xml:space="preserve">900/910 Series</t>
  </si>
  <si>
    <t xml:space="preserve">Protective Relay For OLTC</t>
  </si>
  <si>
    <t xml:space="preserve">RS - 2001</t>
  </si>
  <si>
    <t xml:space="preserve">Radiators</t>
  </si>
  <si>
    <t xml:space="preserve"> Hot dipped galvanised, at least 65 microns without painting</t>
  </si>
  <si>
    <t xml:space="preserve">Cooling Fan &amp; Motor</t>
  </si>
  <si>
    <t xml:space="preserve">xxxxxxxxxx</t>
  </si>
  <si>
    <t xml:space="preserve">Krenz</t>
  </si>
  <si>
    <t xml:space="preserve">California</t>
  </si>
  <si>
    <t xml:space="preserve">RSA</t>
  </si>
  <si>
    <t xml:space="preserve">WEG</t>
  </si>
  <si>
    <t xml:space="preserve">Brazil</t>
  </si>
  <si>
    <t xml:space="preserve">Terminal Blocks</t>
  </si>
  <si>
    <t xml:space="preserve">Entrelec spring loaded screw type</t>
  </si>
  <si>
    <t xml:space="preserve">Phoenix spring loaded screw type</t>
  </si>
  <si>
    <t xml:space="preserve">Cables – control and power</t>
  </si>
  <si>
    <t xml:space="preserve">Steel wire armoured (SWA)</t>
  </si>
  <si>
    <t xml:space="preserve">Oil</t>
  </si>
  <si>
    <t xml:space="preserve">Nynas Nytro Libra SA-GX (Inhibited)</t>
  </si>
  <si>
    <t xml:space="preserve">NYNAS</t>
  </si>
  <si>
    <t xml:space="preserve">Poweroil to 1020 (60UX)</t>
  </si>
  <si>
    <t xml:space="preserve">Engen</t>
  </si>
  <si>
    <t xml:space="preserve">Fibre Optic Temperature Probes</t>
  </si>
  <si>
    <t xml:space="preserve">Neoptix</t>
  </si>
  <si>
    <t xml:space="preserve">Canada</t>
  </si>
  <si>
    <t xml:space="preserve">Online Gas In Oil Analyser (DGA)</t>
  </si>
  <si>
    <t xml:space="preserve"> Calisto 9</t>
  </si>
  <si>
    <t xml:space="preserve"> Morgan Shaffer</t>
  </si>
  <si>
    <t xml:space="preserve"> USA</t>
  </si>
  <si>
    <t xml:space="preserve">Severon TM8</t>
  </si>
  <si>
    <t xml:space="preserve">Severon/Qualitrol</t>
  </si>
  <si>
    <t xml:space="preserve">Gas Guard 8</t>
  </si>
  <si>
    <t xml:space="preserve">Siemens</t>
  </si>
  <si>
    <t xml:space="preserve">Transformer Fire Protection</t>
  </si>
  <si>
    <t xml:space="preserve">TP, TPA, TPB, and TPAB</t>
  </si>
  <si>
    <t xml:space="preserve">SERGI</t>
  </si>
  <si>
    <t xml:space="preserve">Section 27 Schedule C: DEVIATIONS FROM TECHNICAL AND COMMERCIAL REQUIREMENTS</t>
  </si>
  <si>
    <t xml:space="preserve">Clause / Section</t>
  </si>
  <si>
    <t xml:space="preserve">Proposed Deviation</t>
  </si>
  <si>
    <t xml:space="preserve">Reason</t>
  </si>
  <si>
    <t xml:space="preserve">Section 27 Schedule D: Guaranteed Delivery Dates</t>
  </si>
  <si>
    <t xml:space="preserve">No Of Units</t>
  </si>
  <si>
    <t xml:space="preserve">Site Location (Delivery)</t>
  </si>
  <si>
    <t xml:space="preserve">Guaranteed Delivery Date</t>
  </si>
  <si>
    <t xml:space="preserve">Brakwater Depot</t>
  </si>
</sst>
</file>

<file path=xl/styles.xml><?xml version="1.0" encoding="utf-8"?>
<styleSheet xmlns="http://schemas.openxmlformats.org/spreadsheetml/2006/main">
  <numFmts count="7">
    <numFmt numFmtId="164" formatCode="General"/>
    <numFmt numFmtId="165" formatCode="@"/>
    <numFmt numFmtId="166" formatCode="[$-409]MMM\-YY"/>
    <numFmt numFmtId="167" formatCode="[$-409]D\-MMM"/>
    <numFmt numFmtId="168" formatCode="0%"/>
    <numFmt numFmtId="169" formatCode="0.00%"/>
    <numFmt numFmtId="170" formatCode="0.0"/>
  </numFmts>
  <fonts count="17">
    <font>
      <sz val="10"/>
      <name val="Arial"/>
      <family val="0"/>
      <charset val="1"/>
    </font>
    <font>
      <sz val="10"/>
      <name val="Arial"/>
      <family val="0"/>
    </font>
    <font>
      <sz val="10"/>
      <name val="Arial"/>
      <family val="0"/>
    </font>
    <font>
      <sz val="10"/>
      <name val="Arial"/>
      <family val="0"/>
    </font>
    <font>
      <sz val="10"/>
      <name val="Arial"/>
      <family val="2"/>
      <charset val="1"/>
    </font>
    <font>
      <b val="true"/>
      <sz val="12"/>
      <color rgb="FF000000"/>
      <name val="Arial"/>
      <family val="2"/>
      <charset val="1"/>
    </font>
    <font>
      <sz val="12"/>
      <color rgb="FF000000"/>
      <name val="Arial"/>
      <family val="2"/>
      <charset val="1"/>
    </font>
    <font>
      <b val="true"/>
      <sz val="14"/>
      <color rgb="FF000000"/>
      <name val="Arial"/>
      <family val="2"/>
      <charset val="1"/>
    </font>
    <font>
      <sz val="10"/>
      <color rgb="FF000000"/>
      <name val="Arial"/>
      <family val="2"/>
      <charset val="1"/>
    </font>
    <font>
      <b val="true"/>
      <sz val="12"/>
      <color rgb="FF000000"/>
      <name val="Calibri"/>
      <family val="2"/>
      <charset val="1"/>
    </font>
    <font>
      <b val="true"/>
      <u val="single"/>
      <sz val="14"/>
      <color rgb="FF000000"/>
      <name val="Arial"/>
      <family val="2"/>
      <charset val="1"/>
    </font>
    <font>
      <sz val="14"/>
      <color rgb="FF000000"/>
      <name val="Arial"/>
      <family val="2"/>
      <charset val="1"/>
    </font>
    <font>
      <b val="true"/>
      <u val="single"/>
      <sz val="12"/>
      <color rgb="FF000000"/>
      <name val="Arial"/>
      <family val="2"/>
      <charset val="1"/>
    </font>
    <font>
      <vertAlign val="superscript"/>
      <sz val="12"/>
      <color rgb="FF000000"/>
      <name val="Arial"/>
      <family val="2"/>
      <charset val="1"/>
    </font>
    <font>
      <b val="true"/>
      <sz val="10"/>
      <name val="Arial"/>
      <family val="2"/>
      <charset val="1"/>
    </font>
    <font>
      <b val="true"/>
      <sz val="11"/>
      <name val="Arial"/>
      <family val="2"/>
      <charset val="1"/>
    </font>
    <font>
      <sz val="11"/>
      <name val="Arial"/>
      <family val="2"/>
      <charset val="1"/>
    </font>
  </fonts>
  <fills count="6">
    <fill>
      <patternFill patternType="none"/>
    </fill>
    <fill>
      <patternFill patternType="gray125"/>
    </fill>
    <fill>
      <patternFill patternType="solid">
        <fgColor rgb="FFD9D9D9"/>
        <bgColor rgb="FFE6E6E6"/>
      </patternFill>
    </fill>
    <fill>
      <patternFill patternType="solid">
        <fgColor rgb="FFC0C0C0"/>
        <bgColor rgb="FFD9D9D9"/>
      </patternFill>
    </fill>
    <fill>
      <patternFill patternType="solid">
        <fgColor rgb="FFFFFFFF"/>
        <bgColor rgb="FFE6E6E6"/>
      </patternFill>
    </fill>
    <fill>
      <patternFill patternType="solid">
        <fgColor rgb="FFE6E6E6"/>
        <bgColor rgb="FFD9D9D9"/>
      </patternFill>
    </fill>
  </fills>
  <borders count="38">
    <border diagonalUp="false" diagonalDown="false">
      <left/>
      <right/>
      <top/>
      <bottom/>
      <diagonal/>
    </border>
    <border diagonalUp="false" diagonalDown="false">
      <left/>
      <right/>
      <top/>
      <bottom style="medium"/>
      <diagonal/>
    </border>
    <border diagonalUp="false" diagonalDown="false">
      <left style="medium"/>
      <right/>
      <top style="medium"/>
      <bottom style="medium"/>
      <diagonal/>
    </border>
    <border diagonalUp="false" diagonalDown="false">
      <left style="thin"/>
      <right style="thin"/>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style="medium"/>
      <right style="thin"/>
      <top style="medium"/>
      <bottom style="hair"/>
      <diagonal/>
    </border>
    <border diagonalUp="false" diagonalDown="false">
      <left/>
      <right/>
      <top style="medium"/>
      <bottom style="hair"/>
      <diagonal/>
    </border>
    <border diagonalUp="false" diagonalDown="false">
      <left style="thin"/>
      <right/>
      <top style="medium"/>
      <bottom style="hair"/>
      <diagonal/>
    </border>
    <border diagonalUp="false" diagonalDown="false">
      <left style="thin"/>
      <right style="medium"/>
      <top style="medium"/>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top style="hair"/>
      <bottom style="hair"/>
      <diagonal/>
    </border>
    <border diagonalUp="false" diagonalDown="false">
      <left style="thin"/>
      <right style="medium"/>
      <top style="hair"/>
      <bottom style="hair"/>
      <diagonal/>
    </border>
    <border diagonalUp="false" diagonalDown="false">
      <left/>
      <right/>
      <top style="hair"/>
      <bottom style="hair"/>
      <diagonal/>
    </border>
    <border diagonalUp="false" diagonalDown="false">
      <left style="medium"/>
      <right/>
      <top/>
      <bottom/>
      <diagonal/>
    </border>
    <border diagonalUp="false" diagonalDown="false">
      <left style="medium"/>
      <right/>
      <top style="hair"/>
      <bottom style="hair"/>
      <diagonal/>
    </border>
    <border diagonalUp="false" diagonalDown="false">
      <left/>
      <right style="medium"/>
      <top style="hair"/>
      <bottom style="hair"/>
      <diagonal/>
    </border>
    <border diagonalUp="false" diagonalDown="false">
      <left style="medium"/>
      <right style="thin"/>
      <top style="hair"/>
      <bottom style="medium"/>
      <diagonal/>
    </border>
    <border diagonalUp="false" diagonalDown="false">
      <left style="thin"/>
      <right/>
      <top style="hair"/>
      <bottom style="medium"/>
      <diagonal/>
    </border>
    <border diagonalUp="false" diagonalDown="false">
      <left/>
      <right/>
      <top style="hair"/>
      <bottom style="medium"/>
      <diagonal/>
    </border>
    <border diagonalUp="false" diagonalDown="false">
      <left/>
      <right style="medium"/>
      <top style="hair"/>
      <bottom style="medium"/>
      <diagonal/>
    </border>
    <border diagonalUp="false" diagonalDown="false">
      <left style="medium"/>
      <right/>
      <top/>
      <bottom style="medium"/>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medium"/>
      <top style="medium"/>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cellStyleXfs>
  <cellXfs count="117">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1" xfId="0" applyFont="true" applyBorder="true" applyAlignment="true" applyProtection="false">
      <alignment horizontal="center" vertical="bottom" textRotation="0" wrapText="false" indent="0" shrinkToFit="false"/>
      <protection locked="true" hidden="false"/>
    </xf>
    <xf numFmtId="164" fontId="7" fillId="0" borderId="0" xfId="20" applyFont="true" applyBorder="true" applyAlignment="true" applyProtection="true">
      <alignment horizontal="center" vertical="top"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general" vertical="bottom" textRotation="0" wrapText="false" indent="0" shrinkToFit="false"/>
      <protection locked="true" hidden="false"/>
    </xf>
    <xf numFmtId="164" fontId="7" fillId="3" borderId="2" xfId="0" applyFont="true" applyBorder="true" applyAlignment="true" applyProtection="false">
      <alignment horizontal="left" vertical="bottom" textRotation="0" wrapText="false" indent="0" shrinkToFit="false"/>
      <protection locked="true" hidden="false"/>
    </xf>
    <xf numFmtId="164" fontId="10" fillId="3" borderId="3" xfId="0" applyFont="true" applyBorder="true" applyAlignment="true" applyProtection="false">
      <alignment horizontal="center" vertical="center" textRotation="0" wrapText="false" indent="0" shrinkToFit="false"/>
      <protection locked="true" hidden="false"/>
    </xf>
    <xf numFmtId="164" fontId="10" fillId="3" borderId="4" xfId="0" applyFont="true" applyBorder="true" applyAlignment="true" applyProtection="false">
      <alignment horizontal="center" vertical="center" textRotation="0" wrapText="false" indent="0" shrinkToFit="false"/>
      <protection locked="true" hidden="false"/>
    </xf>
    <xf numFmtId="164" fontId="10" fillId="3" borderId="5"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true" applyProtection="false">
      <alignment horizontal="left" vertical="center" textRotation="0" wrapText="false" indent="0" shrinkToFit="false"/>
      <protection locked="true" hidden="false"/>
    </xf>
    <xf numFmtId="164" fontId="5" fillId="0" borderId="7" xfId="0" applyFont="true" applyBorder="true" applyAlignment="true" applyProtection="false">
      <alignment horizontal="left" vertical="bottom" textRotation="0" wrapText="false" indent="0" shrinkToFit="false"/>
      <protection locked="true" hidden="false"/>
    </xf>
    <xf numFmtId="164" fontId="5" fillId="0" borderId="8" xfId="0" applyFont="true" applyBorder="true" applyAlignment="true" applyProtection="false">
      <alignment horizontal="center" vertical="bottom" textRotation="0" wrapText="false" indent="0" shrinkToFit="false"/>
      <protection locked="true" hidden="false"/>
    </xf>
    <xf numFmtId="164" fontId="5" fillId="0" borderId="8" xfId="0" applyFont="true" applyBorder="true" applyAlignment="true" applyProtection="false">
      <alignment horizontal="center" vertical="center" textRotation="0" wrapText="true" indent="0" shrinkToFit="false"/>
      <protection locked="true" hidden="false"/>
    </xf>
    <xf numFmtId="164" fontId="5" fillId="0" borderId="9" xfId="0" applyFont="true" applyBorder="true" applyAlignment="true" applyProtection="false">
      <alignment horizontal="left" vertical="center" textRotation="0" wrapText="true" indent="0" shrinkToFit="false"/>
      <protection locked="true" hidden="false"/>
    </xf>
    <xf numFmtId="164" fontId="5" fillId="0" borderId="10" xfId="0" applyFont="true" applyBorder="true" applyAlignment="true" applyProtection="false">
      <alignment horizontal="left" vertical="bottom" textRotation="0" wrapText="false" indent="0" shrinkToFit="false"/>
      <protection locked="true" hidden="false"/>
    </xf>
    <xf numFmtId="164" fontId="5" fillId="0" borderId="11" xfId="0" applyFont="true" applyBorder="true" applyAlignment="false" applyProtection="false">
      <alignment horizontal="general" vertical="bottom" textRotation="0" wrapText="false" indent="0" shrinkToFit="false"/>
      <protection locked="true" hidden="false"/>
    </xf>
    <xf numFmtId="164" fontId="5" fillId="0" borderId="12" xfId="0" applyFont="true" applyBorder="true" applyAlignment="true" applyProtection="false">
      <alignment horizontal="center" vertical="bottom" textRotation="0" wrapText="false" indent="0" shrinkToFit="false"/>
      <protection locked="true" hidden="false"/>
    </xf>
    <xf numFmtId="164" fontId="5" fillId="0" borderId="13" xfId="0" applyFont="true" applyBorder="true" applyAlignment="true" applyProtection="false">
      <alignment horizontal="center" vertical="bottom" textRotation="0" wrapText="false" indent="0" shrinkToFit="false"/>
      <protection locked="true" hidden="false"/>
    </xf>
    <xf numFmtId="164" fontId="6" fillId="0" borderId="11" xfId="0" applyFont="true" applyBorder="true" applyAlignment="false" applyProtection="false">
      <alignment horizontal="general" vertical="bottom" textRotation="0" wrapText="false" indent="0" shrinkToFit="false"/>
      <protection locked="true" hidden="false"/>
    </xf>
    <xf numFmtId="164" fontId="6" fillId="0" borderId="12" xfId="0" applyFont="true" applyBorder="true" applyAlignment="true" applyProtection="false">
      <alignment horizontal="center" vertical="bottom" textRotation="0" wrapText="false" indent="0" shrinkToFit="false"/>
      <protection locked="true" hidden="false"/>
    </xf>
    <xf numFmtId="164" fontId="5" fillId="0" borderId="12" xfId="0" applyFont="true" applyBorder="true" applyAlignment="true" applyProtection="false">
      <alignment horizontal="center" vertical="bottom" textRotation="0" wrapText="true" indent="0" shrinkToFit="false"/>
      <protection locked="true" hidden="false"/>
    </xf>
    <xf numFmtId="164" fontId="5" fillId="0" borderId="13" xfId="0" applyFont="true" applyBorder="true" applyAlignment="true" applyProtection="false">
      <alignment horizontal="center" vertical="bottom" textRotation="0" wrapText="true" indent="0" shrinkToFit="false"/>
      <protection locked="true" hidden="false"/>
    </xf>
    <xf numFmtId="164" fontId="5" fillId="0" borderId="12" xfId="0" applyFont="true" applyBorder="true" applyAlignment="true" applyProtection="false">
      <alignment horizontal="center" vertical="center" textRotation="0" wrapText="true" indent="0" shrinkToFit="false"/>
      <protection locked="true" hidden="false"/>
    </xf>
    <xf numFmtId="164" fontId="5" fillId="0" borderId="13" xfId="0" applyFont="true" applyBorder="true" applyAlignment="true" applyProtection="false">
      <alignment horizontal="center" vertical="center" textRotation="0" wrapText="true" indent="0" shrinkToFit="false"/>
      <protection locked="true" hidden="false"/>
    </xf>
    <xf numFmtId="165" fontId="5" fillId="0" borderId="12" xfId="0" applyFont="true" applyBorder="true" applyAlignment="true" applyProtection="false">
      <alignment horizontal="center" vertical="bottom" textRotation="0" wrapText="false" indent="0" shrinkToFit="false"/>
      <protection locked="true" hidden="false"/>
    </xf>
    <xf numFmtId="166" fontId="5" fillId="0" borderId="13" xfId="0" applyFont="true" applyBorder="true" applyAlignment="true" applyProtection="false">
      <alignment horizontal="center" vertical="bottom" textRotation="0" wrapText="false" indent="0" shrinkToFit="false"/>
      <protection locked="true" hidden="false"/>
    </xf>
    <xf numFmtId="167" fontId="5" fillId="0" borderId="13" xfId="0" applyFont="true" applyBorder="true" applyAlignment="true" applyProtection="false">
      <alignment horizontal="center" vertical="center" textRotation="0" wrapText="true" indent="0" shrinkToFit="false"/>
      <protection locked="true" hidden="false"/>
    </xf>
    <xf numFmtId="164" fontId="5" fillId="0" borderId="11" xfId="0" applyFont="true" applyBorder="true" applyAlignment="true" applyProtection="false">
      <alignment horizontal="general" vertical="center" textRotation="0" wrapText="true" indent="0" shrinkToFit="false"/>
      <protection locked="true" hidden="false"/>
    </xf>
    <xf numFmtId="166" fontId="5" fillId="0" borderId="12" xfId="0" applyFont="true" applyBorder="true" applyAlignment="true" applyProtection="false">
      <alignment horizontal="center" vertical="bottom" textRotation="0" wrapText="false" indent="0" shrinkToFit="false"/>
      <protection locked="true" hidden="false"/>
    </xf>
    <xf numFmtId="164" fontId="5" fillId="0" borderId="10" xfId="0" applyFont="true" applyBorder="true" applyAlignment="true" applyProtection="false">
      <alignment horizontal="left" vertical="center" textRotation="0" wrapText="false" indent="0" shrinkToFit="false"/>
      <protection locked="true" hidden="false"/>
    </xf>
    <xf numFmtId="164" fontId="6" fillId="0" borderId="11" xfId="0" applyFont="true" applyBorder="true" applyAlignment="true" applyProtection="false">
      <alignment horizontal="general" vertical="bottom" textRotation="0" wrapText="true" indent="0" shrinkToFit="false"/>
      <protection locked="true" hidden="false"/>
    </xf>
    <xf numFmtId="164" fontId="5" fillId="0" borderId="11" xfId="0" applyFont="true" applyBorder="true" applyAlignment="true" applyProtection="false">
      <alignment horizontal="general" vertical="bottom" textRotation="0" wrapText="true" indent="0" shrinkToFit="false"/>
      <protection locked="true" hidden="false"/>
    </xf>
    <xf numFmtId="165" fontId="5" fillId="0" borderId="13" xfId="0" applyFont="true" applyBorder="true" applyAlignment="true" applyProtection="false">
      <alignment horizontal="center" vertical="bottom" textRotation="0" wrapText="false" indent="0" shrinkToFit="false"/>
      <protection locked="true" hidden="false"/>
    </xf>
    <xf numFmtId="164" fontId="6" fillId="0" borderId="12" xfId="0" applyFont="true" applyBorder="true" applyAlignment="true" applyProtection="false">
      <alignment horizontal="center" vertical="bottom" textRotation="0" wrapText="true" indent="0" shrinkToFit="false"/>
      <protection locked="true" hidden="false"/>
    </xf>
    <xf numFmtId="167" fontId="5" fillId="0" borderId="12" xfId="0" applyFont="true" applyBorder="true" applyAlignment="true" applyProtection="false">
      <alignment horizontal="center" vertical="bottom" textRotation="0" wrapText="false" indent="0" shrinkToFit="false"/>
      <protection locked="true" hidden="false"/>
    </xf>
    <xf numFmtId="164" fontId="6" fillId="0" borderId="11" xfId="0" applyFont="true" applyBorder="true" applyAlignment="true" applyProtection="false">
      <alignment horizontal="general" vertical="center" textRotation="0" wrapText="true" indent="0" shrinkToFit="false"/>
      <protection locked="true" hidden="false"/>
    </xf>
    <xf numFmtId="164" fontId="6" fillId="0" borderId="11" xfId="0" applyFont="true" applyBorder="true" applyAlignment="false" applyProtection="false">
      <alignment horizontal="general" vertical="bottom" textRotation="0" wrapText="false" indent="0" shrinkToFit="false"/>
      <protection locked="true" hidden="false"/>
    </xf>
    <xf numFmtId="164" fontId="6" fillId="0" borderId="12" xfId="0" applyFont="true" applyBorder="true" applyAlignment="true" applyProtection="false">
      <alignment horizontal="center" vertical="bottom" textRotation="0" wrapText="false" indent="0" shrinkToFit="false"/>
      <protection locked="true" hidden="false"/>
    </xf>
    <xf numFmtId="164" fontId="6" fillId="0" borderId="11" xfId="0" applyFont="true" applyBorder="true" applyAlignment="true" applyProtection="false">
      <alignment horizontal="left" vertical="bottom" textRotation="0" wrapText="false" indent="0" shrinkToFit="false"/>
      <protection locked="true" hidden="false"/>
    </xf>
    <xf numFmtId="164" fontId="6" fillId="0" borderId="14"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left" vertical="bottom" textRotation="0" wrapText="false" indent="0" shrinkToFit="false"/>
      <protection locked="true" hidden="false"/>
    </xf>
    <xf numFmtId="164" fontId="9" fillId="4" borderId="12" xfId="0" applyFont="true" applyBorder="true" applyAlignment="true" applyProtection="false">
      <alignment horizontal="center" vertical="bottom" textRotation="0" wrapText="false" indent="0" shrinkToFit="false"/>
      <protection locked="true" hidden="false"/>
    </xf>
    <xf numFmtId="164" fontId="5" fillId="0" borderId="11" xfId="0" applyFont="true" applyBorder="true" applyAlignment="true" applyProtection="false">
      <alignment horizontal="left" vertical="bottom" textRotation="0" wrapText="false" indent="0" shrinkToFit="false"/>
      <protection locked="true" hidden="false"/>
    </xf>
    <xf numFmtId="168" fontId="5" fillId="0" borderId="12" xfId="0" applyFont="true" applyBorder="true" applyAlignment="true" applyProtection="false">
      <alignment horizontal="center" vertical="bottom" textRotation="0" wrapText="true" indent="0" shrinkToFit="false"/>
      <protection locked="true" hidden="false"/>
    </xf>
    <xf numFmtId="169" fontId="5" fillId="0" borderId="12" xfId="0" applyFont="true" applyBorder="true" applyAlignment="true" applyProtection="false">
      <alignment horizontal="center" vertical="bottom" textRotation="0" wrapText="false" indent="0" shrinkToFit="false"/>
      <protection locked="true" hidden="false"/>
    </xf>
    <xf numFmtId="164" fontId="5" fillId="0" borderId="12" xfId="19" applyFont="true" applyBorder="true" applyAlignment="true" applyProtection="true">
      <alignment horizontal="center" vertical="bottom" textRotation="0" wrapText="false" indent="0" shrinkToFit="false"/>
      <protection locked="true" hidden="false"/>
    </xf>
    <xf numFmtId="168" fontId="5" fillId="0" borderId="13" xfId="0" applyFont="true" applyBorder="true" applyAlignment="true" applyProtection="false">
      <alignment horizontal="center" vertical="bottom" textRotation="0" wrapText="false" indent="0" shrinkToFit="false"/>
      <protection locked="true" hidden="false"/>
    </xf>
    <xf numFmtId="168" fontId="5" fillId="0" borderId="15" xfId="0" applyFont="true" applyBorder="true" applyAlignment="true" applyProtection="false">
      <alignment horizontal="center" vertical="bottom" textRotation="0" wrapText="false" indent="0" shrinkToFit="false"/>
      <protection locked="true" hidden="false"/>
    </xf>
    <xf numFmtId="164" fontId="6" fillId="0" borderId="14" xfId="0" applyFont="true" applyBorder="true" applyAlignment="true" applyProtection="false">
      <alignment horizontal="center" vertical="top" textRotation="0" wrapText="true" indent="0" shrinkToFit="false"/>
      <protection locked="true" hidden="false"/>
    </xf>
    <xf numFmtId="168" fontId="5" fillId="0" borderId="0"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5" fillId="0" borderId="16" xfId="0" applyFont="true" applyBorder="true" applyAlignment="true" applyProtection="false">
      <alignment horizontal="left" vertical="bottom" textRotation="0" wrapText="false" indent="0" shrinkToFit="false"/>
      <protection locked="true" hidden="false"/>
    </xf>
    <xf numFmtId="164" fontId="6" fillId="0" borderId="12" xfId="0" applyFont="true" applyBorder="true" applyAlignment="true" applyProtection="false">
      <alignment horizontal="center" vertical="center" textRotation="0" wrapText="true" indent="0" shrinkToFit="false"/>
      <protection locked="true" hidden="false"/>
    </xf>
    <xf numFmtId="168" fontId="5" fillId="0" borderId="12" xfId="0" applyFont="true" applyBorder="true" applyAlignment="true" applyProtection="false">
      <alignment horizontal="center" vertical="bottom" textRotation="0" wrapText="false" indent="0" shrinkToFit="false"/>
      <protection locked="true" hidden="false"/>
    </xf>
    <xf numFmtId="164" fontId="5" fillId="0" borderId="11" xfId="0" applyFont="true" applyBorder="true" applyAlignment="true" applyProtection="false">
      <alignment horizontal="left" vertical="center" textRotation="0" wrapText="false" indent="0" shrinkToFit="false"/>
      <protection locked="true" hidden="false"/>
    </xf>
    <xf numFmtId="170" fontId="5" fillId="0" borderId="12" xfId="0" applyFont="true" applyBorder="true" applyAlignment="true" applyProtection="false">
      <alignment horizontal="center" vertical="bottom" textRotation="0" wrapText="false" indent="0" shrinkToFit="false"/>
      <protection locked="true" hidden="false"/>
    </xf>
    <xf numFmtId="164" fontId="6" fillId="0" borderId="11" xfId="0" applyFont="true" applyBorder="true" applyAlignment="true" applyProtection="false">
      <alignment horizontal="left" vertical="center" textRotation="0" wrapText="false" indent="0" shrinkToFit="false"/>
      <protection locked="true" hidden="false"/>
    </xf>
    <xf numFmtId="164" fontId="6" fillId="0" borderId="12" xfId="0" applyFont="true" applyBorder="true" applyAlignment="true" applyProtection="false">
      <alignment horizontal="center" vertical="center" textRotation="0" wrapText="false" indent="0" shrinkToFit="false"/>
      <protection locked="true" hidden="false"/>
    </xf>
    <xf numFmtId="165" fontId="5" fillId="0" borderId="10" xfId="0" applyFont="true" applyBorder="true" applyAlignment="true" applyProtection="false">
      <alignment horizontal="left" vertical="bottom" textRotation="0" wrapText="false" indent="0" shrinkToFit="false"/>
      <protection locked="true" hidden="false"/>
    </xf>
    <xf numFmtId="164" fontId="5" fillId="0" borderId="11" xfId="0" applyFont="true" applyBorder="true" applyAlignment="true" applyProtection="false">
      <alignment horizontal="general" vertical="center" textRotation="0" wrapText="false" indent="0" shrinkToFit="false"/>
      <protection locked="true" hidden="false"/>
    </xf>
    <xf numFmtId="164" fontId="5" fillId="0" borderId="12" xfId="0" applyFont="true" applyBorder="true" applyAlignment="true" applyProtection="false">
      <alignment horizontal="center" vertical="center" textRotation="0" wrapText="false" indent="0" shrinkToFit="false"/>
      <protection locked="true" hidden="false"/>
    </xf>
    <xf numFmtId="164" fontId="5" fillId="0" borderId="11" xfId="0" applyFont="true" applyBorder="true" applyAlignment="true" applyProtection="false">
      <alignment horizontal="center" vertical="center" textRotation="0" wrapText="true" indent="0" shrinkToFit="false"/>
      <protection locked="true" hidden="false"/>
    </xf>
    <xf numFmtId="164" fontId="5" fillId="0" borderId="13" xfId="0" applyFont="true" applyBorder="true" applyAlignment="true" applyProtection="false">
      <alignment horizontal="center" vertical="center" textRotation="0" wrapText="false" indent="0" shrinkToFit="false"/>
      <protection locked="true" hidden="false"/>
    </xf>
    <xf numFmtId="165" fontId="5" fillId="0" borderId="10" xfId="0" applyFont="true" applyBorder="true" applyAlignment="true" applyProtection="false">
      <alignment horizontal="left" vertical="center" textRotation="0" wrapText="false" indent="0" shrinkToFit="false"/>
      <protection locked="true" hidden="false"/>
    </xf>
    <xf numFmtId="164" fontId="6" fillId="0" borderId="14" xfId="0" applyFont="true" applyBorder="true" applyAlignment="true" applyProtection="false">
      <alignment horizontal="general" vertical="bottom" textRotation="0" wrapText="tru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5" fillId="0" borderId="11" xfId="0" applyFont="true" applyBorder="true" applyAlignment="true" applyProtection="false">
      <alignment horizontal="center" vertical="bottom" textRotation="0" wrapText="false" indent="0" shrinkToFit="false"/>
      <protection locked="true" hidden="false"/>
    </xf>
    <xf numFmtId="164" fontId="6" fillId="0" borderId="12" xfId="0" applyFont="true" applyBorder="true" applyAlignment="false" applyProtection="false">
      <alignment horizontal="general" vertical="bottom" textRotation="0" wrapText="false" indent="0" shrinkToFit="false"/>
      <protection locked="true" hidden="false"/>
    </xf>
    <xf numFmtId="164" fontId="5" fillId="0" borderId="17" xfId="0" applyFont="true" applyBorder="true" applyAlignment="true" applyProtection="false">
      <alignment horizontal="general" vertical="center" textRotation="0" wrapText="true" indent="0" shrinkToFit="false"/>
      <protection locked="true" hidden="false"/>
    </xf>
    <xf numFmtId="164" fontId="6" fillId="0" borderId="17" xfId="0" applyFont="true" applyBorder="true" applyAlignment="false" applyProtection="false">
      <alignment horizontal="general" vertical="bottom" textRotation="0" wrapText="false" indent="0" shrinkToFit="false"/>
      <protection locked="true" hidden="false"/>
    </xf>
    <xf numFmtId="164" fontId="6" fillId="0" borderId="11" xfId="0" applyFont="true" applyBorder="true" applyAlignment="true" applyProtection="false">
      <alignment horizontal="center" vertical="bottom" textRotation="0" wrapText="false" indent="0" shrinkToFit="false"/>
      <protection locked="true" hidden="false"/>
    </xf>
    <xf numFmtId="165" fontId="6" fillId="0" borderId="17" xfId="0" applyFont="true" applyBorder="true" applyAlignment="true" applyProtection="false">
      <alignment horizontal="left" vertical="bottom" textRotation="0" wrapText="false" indent="0" shrinkToFit="false"/>
      <protection locked="true" hidden="false"/>
    </xf>
    <xf numFmtId="164" fontId="6" fillId="0" borderId="14" xfId="0" applyFont="true" applyBorder="true" applyAlignment="true" applyProtection="false">
      <alignment horizontal="center" vertical="bottom" textRotation="0" wrapText="false" indent="0" shrinkToFit="false"/>
      <protection locked="true" hidden="false"/>
    </xf>
    <xf numFmtId="164" fontId="6" fillId="0" borderId="14" xfId="0" applyFont="true" applyBorder="true" applyAlignment="false" applyProtection="false">
      <alignment horizontal="general" vertical="bottom" textRotation="0" wrapText="false" indent="0" shrinkToFit="false"/>
      <protection locked="true" hidden="false"/>
    </xf>
    <xf numFmtId="164" fontId="5" fillId="0" borderId="10" xfId="0" applyFont="true" applyBorder="true" applyAlignment="true" applyProtection="false">
      <alignment horizontal="right" vertical="bottom" textRotation="0" wrapText="false" indent="0" shrinkToFit="false"/>
      <protection locked="true" hidden="false"/>
    </xf>
    <xf numFmtId="164" fontId="6" fillId="0" borderId="13" xfId="0" applyFont="true" applyBorder="true" applyAlignment="true" applyProtection="false">
      <alignment horizontal="left" vertical="bottom" textRotation="0" wrapText="true" indent="0" shrinkToFit="false"/>
      <protection locked="true" hidden="false"/>
    </xf>
    <xf numFmtId="164" fontId="5" fillId="0" borderId="16" xfId="0" applyFont="true" applyBorder="true" applyAlignment="true" applyProtection="false">
      <alignment horizontal="right" vertical="bottom" textRotation="0" wrapText="false" indent="0" shrinkToFit="false"/>
      <protection locked="true" hidden="false"/>
    </xf>
    <xf numFmtId="164" fontId="5" fillId="0" borderId="18" xfId="0" applyFont="true" applyBorder="true" applyAlignment="true" applyProtection="false">
      <alignment horizontal="right" vertical="bottom" textRotation="0" wrapText="false" indent="0" shrinkToFit="false"/>
      <protection locked="true" hidden="false"/>
    </xf>
    <xf numFmtId="164" fontId="6" fillId="0" borderId="19" xfId="0" applyFont="true" applyBorder="true" applyAlignment="false" applyProtection="false">
      <alignment horizontal="general" vertical="bottom" textRotation="0" wrapText="false" indent="0" shrinkToFit="false"/>
      <protection locked="true" hidden="false"/>
    </xf>
    <xf numFmtId="164" fontId="6" fillId="0" borderId="20" xfId="0" applyFont="true" applyBorder="true" applyAlignment="true" applyProtection="false">
      <alignment horizontal="center" vertical="bottom" textRotation="0" wrapText="false" indent="0" shrinkToFit="false"/>
      <protection locked="true" hidden="false"/>
    </xf>
    <xf numFmtId="164" fontId="6" fillId="0" borderId="20" xfId="0" applyFont="true" applyBorder="true" applyAlignment="false" applyProtection="false">
      <alignment horizontal="general" vertical="bottom" textRotation="0" wrapText="false" indent="0" shrinkToFit="false"/>
      <protection locked="true" hidden="false"/>
    </xf>
    <xf numFmtId="165" fontId="6" fillId="0" borderId="21" xfId="0" applyFont="true" applyBorder="true" applyAlignment="true" applyProtection="false">
      <alignment horizontal="left" vertical="bottom" textRotation="0" wrapText="false" indent="0" shrinkToFit="false"/>
      <protection locked="true" hidden="false"/>
    </xf>
    <xf numFmtId="164" fontId="5" fillId="0" borderId="0" xfId="0" applyFont="true" applyBorder="true" applyAlignment="true" applyProtection="false">
      <alignment horizontal="right" vertical="bottom" textRotation="0" wrapText="false" indent="0" shrinkToFit="false"/>
      <protection locked="true" hidden="false"/>
    </xf>
    <xf numFmtId="164" fontId="14" fillId="2" borderId="22" xfId="0" applyFont="true" applyBorder="true" applyAlignment="true" applyProtection="false">
      <alignment horizontal="center" vertical="bottom" textRotation="0" wrapText="true" indent="0" shrinkToFit="false"/>
      <protection locked="true" hidden="false"/>
    </xf>
    <xf numFmtId="164" fontId="15" fillId="5" borderId="23" xfId="0" applyFont="true" applyBorder="true" applyAlignment="true" applyProtection="false">
      <alignment horizontal="center" vertical="center" textRotation="0" wrapText="true" indent="0" shrinkToFit="false"/>
      <protection locked="true" hidden="false"/>
    </xf>
    <xf numFmtId="164" fontId="15" fillId="5" borderId="24" xfId="0" applyFont="true" applyBorder="true" applyAlignment="true" applyProtection="false">
      <alignment horizontal="center" vertical="center" textRotation="0" wrapText="true" indent="0" shrinkToFit="false"/>
      <protection locked="true" hidden="false"/>
    </xf>
    <xf numFmtId="164" fontId="15" fillId="5" borderId="25" xfId="0" applyFont="true" applyBorder="true" applyAlignment="true" applyProtection="false">
      <alignment horizontal="center" vertical="center" textRotation="0" wrapText="true" indent="0" shrinkToFit="false"/>
      <protection locked="true" hidden="false"/>
    </xf>
    <xf numFmtId="164" fontId="15" fillId="5" borderId="26" xfId="0" applyFont="true" applyBorder="true" applyAlignment="true" applyProtection="false">
      <alignment horizontal="center" vertical="center" textRotation="0" wrapText="true" indent="0" shrinkToFit="false"/>
      <protection locked="true" hidden="false"/>
    </xf>
    <xf numFmtId="164" fontId="16" fillId="0" borderId="23" xfId="0" applyFont="true" applyBorder="true" applyAlignment="true" applyProtection="false">
      <alignment horizontal="center" vertical="center" textRotation="0" wrapText="true" indent="0" shrinkToFit="false"/>
      <protection locked="true" hidden="false"/>
    </xf>
    <xf numFmtId="164" fontId="16" fillId="0" borderId="26" xfId="0" applyFont="true" applyBorder="true" applyAlignment="true" applyProtection="false">
      <alignment horizontal="center" vertical="center" textRotation="0" wrapText="true" indent="0" shrinkToFit="false"/>
      <protection locked="true" hidden="false"/>
    </xf>
    <xf numFmtId="164" fontId="16" fillId="0" borderId="25"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false" indent="0" shrinkToFit="false"/>
      <protection locked="true" hidden="false"/>
    </xf>
    <xf numFmtId="164" fontId="16" fillId="0" borderId="27" xfId="0" applyFont="true" applyBorder="true" applyAlignment="true" applyProtection="false">
      <alignment horizontal="justify" vertical="center" textRotation="0" wrapText="true" indent="0" shrinkToFit="false"/>
      <protection locked="true" hidden="false"/>
    </xf>
    <xf numFmtId="164" fontId="16" fillId="0" borderId="28" xfId="0" applyFont="true" applyBorder="true" applyAlignment="true" applyProtection="false">
      <alignment horizontal="justify" vertical="center" textRotation="0" wrapText="true" indent="0" shrinkToFit="false"/>
      <protection locked="true" hidden="false"/>
    </xf>
    <xf numFmtId="164" fontId="16" fillId="0" borderId="29" xfId="0" applyFont="true" applyBorder="true" applyAlignment="true" applyProtection="false">
      <alignment horizontal="justify" vertical="center" textRotation="0" wrapText="true" indent="0" shrinkToFit="false"/>
      <protection locked="true" hidden="false"/>
    </xf>
    <xf numFmtId="164" fontId="16" fillId="0" borderId="30" xfId="0" applyFont="true" applyBorder="true" applyAlignment="true" applyProtection="false">
      <alignment horizontal="justify" vertical="center" textRotation="0" wrapText="true" indent="0" shrinkToFit="false"/>
      <protection locked="true" hidden="false"/>
    </xf>
    <xf numFmtId="164" fontId="16" fillId="0" borderId="31" xfId="0" applyFont="true" applyBorder="true" applyAlignment="true" applyProtection="false">
      <alignment horizontal="justify" vertical="center" textRotation="0" wrapText="true" indent="0" shrinkToFit="false"/>
      <protection locked="true" hidden="false"/>
    </xf>
    <xf numFmtId="164" fontId="16" fillId="0" borderId="32" xfId="0" applyFont="true" applyBorder="true" applyAlignment="true" applyProtection="false">
      <alignment horizontal="justify" vertical="center" textRotation="0" wrapText="true" indent="0" shrinkToFit="false"/>
      <protection locked="true" hidden="false"/>
    </xf>
    <xf numFmtId="164" fontId="16" fillId="0" borderId="33" xfId="0" applyFont="true" applyBorder="true" applyAlignment="true" applyProtection="false">
      <alignment horizontal="justify" vertical="center" textRotation="0" wrapText="true" indent="0" shrinkToFit="false"/>
      <protection locked="true" hidden="false"/>
    </xf>
    <xf numFmtId="164" fontId="16" fillId="0" borderId="34" xfId="0" applyFont="true" applyBorder="true" applyAlignment="true" applyProtection="false">
      <alignment horizontal="justify" vertical="center" textRotation="0" wrapText="true" indent="0" shrinkToFit="false"/>
      <protection locked="true" hidden="false"/>
    </xf>
    <xf numFmtId="164" fontId="16" fillId="0" borderId="35" xfId="0" applyFont="true" applyBorder="true" applyAlignment="true" applyProtection="false">
      <alignment horizontal="justify" vertical="center" textRotation="0" wrapText="true" indent="0" shrinkToFit="false"/>
      <protection locked="true" hidden="false"/>
    </xf>
    <xf numFmtId="164" fontId="14" fillId="2" borderId="36" xfId="0" applyFont="true" applyBorder="true" applyAlignment="true" applyProtection="false">
      <alignment horizontal="center" vertical="center" textRotation="0" wrapText="false" indent="0" shrinkToFit="false"/>
      <protection locked="true" hidden="false"/>
    </xf>
    <xf numFmtId="164" fontId="15" fillId="5" borderId="30" xfId="0" applyFont="true" applyBorder="true" applyAlignment="true" applyProtection="false">
      <alignment horizontal="center" vertical="center" textRotation="0" wrapText="true" indent="0" shrinkToFit="false"/>
      <protection locked="true" hidden="false"/>
    </xf>
    <xf numFmtId="164" fontId="15" fillId="5" borderId="37" xfId="0" applyFont="true" applyBorder="true" applyAlignment="true" applyProtection="false">
      <alignment horizontal="center" vertical="center" textRotation="0" wrapText="true" indent="0" shrinkToFit="false"/>
      <protection locked="true" hidden="false"/>
    </xf>
    <xf numFmtId="164" fontId="15" fillId="5" borderId="31" xfId="0" applyFont="true" applyBorder="true" applyAlignment="true" applyProtection="false">
      <alignment horizontal="center" vertical="center" textRotation="0" wrapText="true" indent="0" shrinkToFit="false"/>
      <protection locked="true" hidden="false"/>
    </xf>
    <xf numFmtId="164" fontId="15" fillId="5" borderId="32" xfId="0" applyFont="true" applyBorder="true" applyAlignment="true" applyProtection="false">
      <alignment horizontal="center" vertical="center" textRotation="0" wrapText="true" indent="0" shrinkToFit="false"/>
      <protection locked="true" hidden="false"/>
    </xf>
    <xf numFmtId="164" fontId="16" fillId="0" borderId="30" xfId="0" applyFont="true" applyBorder="true" applyAlignment="true" applyProtection="false">
      <alignment horizontal="center" vertical="center" textRotation="0" wrapText="true" indent="0" shrinkToFit="false"/>
      <protection locked="true" hidden="false"/>
    </xf>
    <xf numFmtId="164" fontId="16" fillId="0" borderId="37" xfId="0" applyFont="true" applyBorder="true" applyAlignment="true" applyProtection="false">
      <alignment horizontal="center" vertical="center" textRotation="0" wrapText="true" indent="0" shrinkToFit="false"/>
      <protection locked="true" hidden="false"/>
    </xf>
    <xf numFmtId="164" fontId="16" fillId="0" borderId="31" xfId="0" applyFont="true" applyBorder="true" applyAlignment="true" applyProtection="false">
      <alignment horizontal="center" vertical="center" textRotation="0" wrapText="true" indent="0" shrinkToFit="false"/>
      <protection locked="true" hidden="false"/>
    </xf>
    <xf numFmtId="164" fontId="16" fillId="0" borderId="32" xfId="0" applyFont="true" applyBorder="true" applyAlignment="true" applyProtection="fals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s>
  <dxfs count="1">
    <dxf>
      <fill>
        <patternFill>
          <bgColor rgb="FFFF99C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E6E6"/>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H508"/>
  <sheetViews>
    <sheetView showFormulas="false" showGridLines="true" showRowColHeaders="true" showZeros="true" rightToLeft="false" tabSelected="true" showOutlineSymbols="true" defaultGridColor="true" view="pageBreakPreview" topLeftCell="A162" colorId="64" zoomScale="90" zoomScaleNormal="100" zoomScalePageLayoutView="90" workbookViewId="0">
      <selection pane="topLeft" activeCell="D178" activeCellId="0" sqref="D178"/>
    </sheetView>
  </sheetViews>
  <sheetFormatPr defaultRowHeight="20.1" zeroHeight="false" outlineLevelRow="0" outlineLevelCol="0"/>
  <cols>
    <col collapsed="false" customWidth="true" hidden="false" outlineLevel="0" max="1" min="1" style="1" width="9.66"/>
    <col collapsed="false" customWidth="true" hidden="false" outlineLevel="0" max="2" min="2" style="2" width="78.33"/>
    <col collapsed="false" customWidth="true" hidden="false" outlineLevel="0" max="3" min="3" style="3" width="11.11"/>
    <col collapsed="false" customWidth="true" hidden="false" outlineLevel="0" max="4" min="4" style="3" width="27.66"/>
    <col collapsed="false" customWidth="true" hidden="false" outlineLevel="0" max="5" min="5" style="3" width="28.56"/>
    <col collapsed="false" customWidth="true" hidden="false" outlineLevel="0" max="1025" min="6" style="4" width="9.11"/>
  </cols>
  <sheetData>
    <row r="1" customFormat="false" ht="20.1" hidden="false" customHeight="true" outlineLevel="0" collapsed="false">
      <c r="A1" s="5" t="s">
        <v>0</v>
      </c>
      <c r="B1" s="5"/>
      <c r="C1" s="5"/>
      <c r="D1" s="5"/>
      <c r="E1" s="5"/>
    </row>
    <row r="2" customFormat="false" ht="20.1" hidden="false" customHeight="true" outlineLevel="0" collapsed="false">
      <c r="A2" s="6" t="s">
        <v>1</v>
      </c>
      <c r="B2" s="6"/>
      <c r="C2" s="6"/>
      <c r="D2" s="6"/>
      <c r="E2" s="6"/>
    </row>
    <row r="3" customFormat="false" ht="19.5" hidden="true" customHeight="true" outlineLevel="0" collapsed="false">
      <c r="A3" s="6"/>
      <c r="B3" s="6"/>
      <c r="C3" s="6"/>
      <c r="D3" s="6"/>
      <c r="E3" s="6"/>
    </row>
    <row r="4" customFormat="false" ht="20.1" hidden="false" customHeight="true" outlineLevel="0" collapsed="false">
      <c r="A4" s="7"/>
      <c r="B4" s="7"/>
      <c r="C4" s="7"/>
      <c r="D4" s="7"/>
      <c r="E4" s="7"/>
    </row>
    <row r="5" customFormat="false" ht="20.1" hidden="false" customHeight="true" outlineLevel="0" collapsed="false">
      <c r="A5" s="8" t="s">
        <v>2</v>
      </c>
      <c r="B5" s="8"/>
      <c r="C5" s="8"/>
      <c r="D5" s="8"/>
      <c r="E5" s="8"/>
    </row>
    <row r="6" customFormat="false" ht="20.1" hidden="false" customHeight="true" outlineLevel="0" collapsed="false">
      <c r="A6" s="8" t="s">
        <v>3</v>
      </c>
      <c r="B6" s="8"/>
      <c r="C6" s="8"/>
      <c r="D6" s="8"/>
      <c r="E6" s="8"/>
    </row>
    <row r="8" s="13" customFormat="true" ht="20.1" hidden="false" customHeight="true" outlineLevel="0" collapsed="false">
      <c r="A8" s="9"/>
      <c r="B8" s="10" t="s">
        <v>4</v>
      </c>
      <c r="C8" s="11" t="s">
        <v>5</v>
      </c>
      <c r="D8" s="11" t="s">
        <v>6</v>
      </c>
      <c r="E8" s="12" t="s">
        <v>7</v>
      </c>
    </row>
    <row r="9" customFormat="false" ht="20.1" hidden="false" customHeight="true" outlineLevel="0" collapsed="false">
      <c r="A9" s="14"/>
      <c r="B9" s="15"/>
      <c r="C9" s="15"/>
      <c r="D9" s="15"/>
      <c r="E9" s="15"/>
    </row>
    <row r="10" customFormat="false" ht="31.2" hidden="false" customHeight="false" outlineLevel="0" collapsed="false">
      <c r="A10" s="16" t="s">
        <v>8</v>
      </c>
      <c r="B10" s="17" t="s">
        <v>9</v>
      </c>
      <c r="C10" s="18"/>
      <c r="D10" s="19" t="s">
        <v>10</v>
      </c>
      <c r="E10" s="20"/>
    </row>
    <row r="11" customFormat="false" ht="20.1" hidden="false" customHeight="true" outlineLevel="0" collapsed="false">
      <c r="A11" s="21" t="n">
        <v>1</v>
      </c>
      <c r="B11" s="22" t="s">
        <v>11</v>
      </c>
      <c r="C11" s="23"/>
      <c r="D11" s="23"/>
      <c r="E11" s="24"/>
    </row>
    <row r="12" customFormat="false" ht="20.1" hidden="false" customHeight="true" outlineLevel="0" collapsed="false">
      <c r="A12" s="21" t="n">
        <v>1.1</v>
      </c>
      <c r="B12" s="25" t="s">
        <v>12</v>
      </c>
      <c r="C12" s="26"/>
      <c r="D12" s="23" t="s">
        <v>13</v>
      </c>
      <c r="E12" s="24"/>
    </row>
    <row r="13" customFormat="false" ht="20.1" hidden="false" customHeight="true" outlineLevel="0" collapsed="false">
      <c r="A13" s="21" t="n">
        <v>1.2</v>
      </c>
      <c r="B13" s="25" t="s">
        <v>14</v>
      </c>
      <c r="C13" s="26"/>
      <c r="D13" s="23" t="s">
        <v>13</v>
      </c>
      <c r="E13" s="24"/>
    </row>
    <row r="14" customFormat="false" ht="20.1" hidden="false" customHeight="true" outlineLevel="0" collapsed="false">
      <c r="A14" s="21" t="n">
        <v>1.3</v>
      </c>
      <c r="B14" s="25" t="s">
        <v>15</v>
      </c>
      <c r="C14" s="26"/>
      <c r="D14" s="23" t="s">
        <v>16</v>
      </c>
      <c r="E14" s="24"/>
    </row>
    <row r="15" customFormat="false" ht="20.1" hidden="false" customHeight="true" outlineLevel="0" collapsed="false">
      <c r="A15" s="21" t="n">
        <v>1.4</v>
      </c>
      <c r="B15" s="25" t="s">
        <v>17</v>
      </c>
      <c r="C15" s="26"/>
      <c r="D15" s="23" t="s">
        <v>16</v>
      </c>
      <c r="E15" s="24"/>
    </row>
    <row r="16" customFormat="false" ht="20.1" hidden="false" customHeight="true" outlineLevel="0" collapsed="false">
      <c r="A16" s="21" t="s">
        <v>18</v>
      </c>
      <c r="B16" s="25" t="s">
        <v>18</v>
      </c>
      <c r="C16" s="26"/>
      <c r="D16" s="23" t="s">
        <v>18</v>
      </c>
      <c r="E16" s="24"/>
    </row>
    <row r="17" customFormat="false" ht="20.1" hidden="false" customHeight="true" outlineLevel="0" collapsed="false">
      <c r="A17" s="21" t="n">
        <v>2</v>
      </c>
      <c r="B17" s="22" t="s">
        <v>19</v>
      </c>
      <c r="C17" s="23"/>
      <c r="D17" s="23" t="s">
        <v>18</v>
      </c>
      <c r="E17" s="24"/>
    </row>
    <row r="18" customFormat="false" ht="46.8" hidden="false" customHeight="false" outlineLevel="0" collapsed="false">
      <c r="A18" s="21" t="n">
        <v>2.1</v>
      </c>
      <c r="B18" s="25" t="s">
        <v>20</v>
      </c>
      <c r="C18" s="26"/>
      <c r="D18" s="27" t="s">
        <v>21</v>
      </c>
      <c r="E18" s="28"/>
    </row>
    <row r="19" customFormat="false" ht="20.1" hidden="false" customHeight="true" outlineLevel="0" collapsed="false">
      <c r="A19" s="21" t="n">
        <v>2.2</v>
      </c>
      <c r="B19" s="25" t="s">
        <v>22</v>
      </c>
      <c r="C19" s="26"/>
      <c r="D19" s="23" t="s">
        <v>23</v>
      </c>
      <c r="E19" s="24"/>
    </row>
    <row r="20" customFormat="false" ht="20.1" hidden="false" customHeight="true" outlineLevel="0" collapsed="false">
      <c r="A20" s="21" t="n">
        <v>2.3</v>
      </c>
      <c r="B20" s="25" t="s">
        <v>24</v>
      </c>
      <c r="C20" s="26"/>
      <c r="D20" s="23" t="s">
        <v>25</v>
      </c>
      <c r="E20" s="24"/>
    </row>
    <row r="21" customFormat="false" ht="20.1" hidden="false" customHeight="true" outlineLevel="0" collapsed="false">
      <c r="A21" s="21" t="s">
        <v>18</v>
      </c>
      <c r="B21" s="25" t="s">
        <v>18</v>
      </c>
      <c r="C21" s="26"/>
      <c r="D21" s="23" t="s">
        <v>18</v>
      </c>
      <c r="E21" s="24"/>
    </row>
    <row r="22" customFormat="false" ht="20.1" hidden="false" customHeight="true" outlineLevel="0" collapsed="false">
      <c r="A22" s="21" t="n">
        <v>3</v>
      </c>
      <c r="B22" s="22" t="s">
        <v>26</v>
      </c>
      <c r="C22" s="23"/>
      <c r="D22" s="23" t="s">
        <v>18</v>
      </c>
      <c r="E22" s="24"/>
    </row>
    <row r="23" customFormat="false" ht="20.1" hidden="false" customHeight="true" outlineLevel="0" collapsed="false">
      <c r="A23" s="21" t="n">
        <v>3.1</v>
      </c>
      <c r="B23" s="25" t="s">
        <v>27</v>
      </c>
      <c r="C23" s="26"/>
      <c r="D23" s="23" t="s">
        <v>28</v>
      </c>
      <c r="E23" s="24"/>
    </row>
    <row r="24" customFormat="false" ht="20.1" hidden="false" customHeight="true" outlineLevel="0" collapsed="false">
      <c r="A24" s="21" t="n">
        <v>3.2</v>
      </c>
      <c r="B24" s="25" t="s">
        <v>29</v>
      </c>
      <c r="C24" s="26" t="s">
        <v>30</v>
      </c>
      <c r="D24" s="23" t="n">
        <v>5</v>
      </c>
      <c r="E24" s="24"/>
    </row>
    <row r="25" customFormat="false" ht="20.1" hidden="false" customHeight="true" outlineLevel="0" collapsed="false">
      <c r="A25" s="21" t="n">
        <v>3.3</v>
      </c>
      <c r="B25" s="25" t="s">
        <v>31</v>
      </c>
      <c r="C25" s="26" t="s">
        <v>30</v>
      </c>
      <c r="D25" s="23" t="s">
        <v>32</v>
      </c>
      <c r="E25" s="24"/>
    </row>
    <row r="26" customFormat="false" ht="20.1" hidden="false" customHeight="true" outlineLevel="0" collapsed="false">
      <c r="A26" s="21" t="s">
        <v>18</v>
      </c>
      <c r="B26" s="25" t="s">
        <v>18</v>
      </c>
      <c r="C26" s="26"/>
      <c r="D26" s="23" t="s">
        <v>18</v>
      </c>
      <c r="E26" s="24"/>
    </row>
    <row r="27" customFormat="false" ht="20.1" hidden="false" customHeight="true" outlineLevel="0" collapsed="false">
      <c r="A27" s="21" t="n">
        <v>4</v>
      </c>
      <c r="B27" s="22" t="s">
        <v>33</v>
      </c>
      <c r="C27" s="23"/>
      <c r="D27" s="23"/>
      <c r="E27" s="24"/>
    </row>
    <row r="28" customFormat="false" ht="20.1" hidden="false" customHeight="true" outlineLevel="0" collapsed="false">
      <c r="A28" s="21" t="n">
        <v>4.1</v>
      </c>
      <c r="B28" s="25" t="s">
        <v>34</v>
      </c>
      <c r="C28" s="23"/>
      <c r="D28" s="23" t="s">
        <v>35</v>
      </c>
      <c r="E28" s="24"/>
    </row>
    <row r="29" customFormat="false" ht="20.25" hidden="false" customHeight="true" outlineLevel="0" collapsed="false">
      <c r="A29" s="21" t="n">
        <v>4.2</v>
      </c>
      <c r="B29" s="25" t="s">
        <v>36</v>
      </c>
      <c r="C29" s="26" t="s">
        <v>37</v>
      </c>
      <c r="D29" s="29" t="s">
        <v>25</v>
      </c>
      <c r="E29" s="24"/>
    </row>
    <row r="30" customFormat="false" ht="20.1" hidden="false" customHeight="true" outlineLevel="0" collapsed="false">
      <c r="A30" s="21" t="n">
        <v>4.3</v>
      </c>
      <c r="B30" s="25" t="s">
        <v>38</v>
      </c>
      <c r="C30" s="26" t="s">
        <v>39</v>
      </c>
      <c r="D30" s="29" t="n">
        <v>31</v>
      </c>
      <c r="E30" s="30"/>
    </row>
    <row r="31" customFormat="false" ht="20.1" hidden="false" customHeight="true" outlineLevel="0" collapsed="false">
      <c r="A31" s="21" t="s">
        <v>18</v>
      </c>
      <c r="B31" s="25" t="s">
        <v>18</v>
      </c>
      <c r="C31" s="26"/>
      <c r="D31" s="23" t="s">
        <v>18</v>
      </c>
      <c r="E31" s="24"/>
    </row>
    <row r="32" customFormat="false" ht="20.1" hidden="false" customHeight="true" outlineLevel="0" collapsed="false">
      <c r="A32" s="21" t="n">
        <v>5</v>
      </c>
      <c r="B32" s="22" t="s">
        <v>40</v>
      </c>
      <c r="C32" s="23"/>
      <c r="D32" s="23"/>
      <c r="E32" s="24"/>
    </row>
    <row r="33" customFormat="false" ht="20.1" hidden="false" customHeight="true" outlineLevel="0" collapsed="false">
      <c r="A33" s="21" t="n">
        <v>5.1</v>
      </c>
      <c r="B33" s="25" t="s">
        <v>41</v>
      </c>
      <c r="C33" s="26"/>
      <c r="D33" s="23" t="n">
        <v>1</v>
      </c>
      <c r="E33" s="24"/>
    </row>
    <row r="34" customFormat="false" ht="20.1" hidden="false" customHeight="true" outlineLevel="0" collapsed="false">
      <c r="A34" s="21" t="n">
        <v>5.2</v>
      </c>
      <c r="B34" s="25" t="s">
        <v>42</v>
      </c>
      <c r="C34" s="26"/>
      <c r="D34" s="23" t="s">
        <v>43</v>
      </c>
      <c r="E34" s="24"/>
    </row>
    <row r="35" customFormat="false" ht="20.1" hidden="false" customHeight="true" outlineLevel="0" collapsed="false">
      <c r="A35" s="21" t="n">
        <v>5.3</v>
      </c>
      <c r="B35" s="25" t="s">
        <v>44</v>
      </c>
      <c r="C35" s="26"/>
      <c r="D35" s="23" t="s">
        <v>45</v>
      </c>
      <c r="E35" s="24"/>
    </row>
    <row r="36" customFormat="false" ht="20.1" hidden="false" customHeight="true" outlineLevel="0" collapsed="false">
      <c r="A36" s="21" t="s">
        <v>18</v>
      </c>
      <c r="B36" s="25" t="s">
        <v>18</v>
      </c>
      <c r="C36" s="26"/>
      <c r="D36" s="23" t="s">
        <v>18</v>
      </c>
      <c r="E36" s="24"/>
    </row>
    <row r="37" customFormat="false" ht="20.1" hidden="false" customHeight="true" outlineLevel="0" collapsed="false">
      <c r="A37" s="21" t="n">
        <v>6</v>
      </c>
      <c r="B37" s="22" t="s">
        <v>46</v>
      </c>
      <c r="C37" s="23"/>
      <c r="D37" s="23"/>
      <c r="E37" s="24"/>
    </row>
    <row r="38" customFormat="false" ht="20.1" hidden="false" customHeight="true" outlineLevel="0" collapsed="false">
      <c r="A38" s="21" t="n">
        <v>6.1</v>
      </c>
      <c r="B38" s="25" t="s">
        <v>47</v>
      </c>
      <c r="C38" s="26"/>
      <c r="D38" s="31" t="s">
        <v>48</v>
      </c>
      <c r="E38" s="32"/>
    </row>
    <row r="39" customFormat="false" ht="20.1" hidden="false" customHeight="true" outlineLevel="0" collapsed="false">
      <c r="A39" s="21" t="n">
        <v>6.2</v>
      </c>
      <c r="B39" s="25" t="s">
        <v>49</v>
      </c>
      <c r="C39" s="26" t="s">
        <v>50</v>
      </c>
      <c r="D39" s="31" t="s">
        <v>48</v>
      </c>
      <c r="E39" s="32"/>
    </row>
    <row r="40" customFormat="false" ht="20.1" hidden="false" customHeight="true" outlineLevel="0" collapsed="false">
      <c r="A40" s="21" t="n">
        <v>6.3</v>
      </c>
      <c r="B40" s="25" t="s">
        <v>51</v>
      </c>
      <c r="C40" s="26" t="s">
        <v>50</v>
      </c>
      <c r="D40" s="31" t="s">
        <v>52</v>
      </c>
      <c r="E40" s="33"/>
    </row>
    <row r="41" customFormat="false" ht="20.1" hidden="false" customHeight="true" outlineLevel="0" collapsed="false">
      <c r="A41" s="21" t="s">
        <v>18</v>
      </c>
      <c r="B41" s="25" t="s">
        <v>18</v>
      </c>
      <c r="C41" s="26"/>
      <c r="D41" s="23" t="s">
        <v>18</v>
      </c>
      <c r="E41" s="24"/>
    </row>
    <row r="42" customFormat="false" ht="20.1" hidden="false" customHeight="true" outlineLevel="0" collapsed="false">
      <c r="A42" s="21" t="n">
        <v>7</v>
      </c>
      <c r="B42" s="22" t="s">
        <v>53</v>
      </c>
      <c r="C42" s="23"/>
      <c r="D42" s="23" t="s">
        <v>18</v>
      </c>
      <c r="E42" s="24"/>
    </row>
    <row r="43" customFormat="false" ht="20.1" hidden="false" customHeight="true" outlineLevel="0" collapsed="false">
      <c r="A43" s="21" t="n">
        <v>7.1</v>
      </c>
      <c r="B43" s="25" t="s">
        <v>54</v>
      </c>
      <c r="C43" s="26" t="s">
        <v>55</v>
      </c>
      <c r="D43" s="23" t="n">
        <v>220</v>
      </c>
      <c r="E43" s="24"/>
    </row>
    <row r="44" customFormat="false" ht="20.1" hidden="false" customHeight="true" outlineLevel="0" collapsed="false">
      <c r="A44" s="21" t="n">
        <v>7.2</v>
      </c>
      <c r="B44" s="25" t="s">
        <v>56</v>
      </c>
      <c r="C44" s="26" t="s">
        <v>55</v>
      </c>
      <c r="D44" s="23" t="n">
        <v>66</v>
      </c>
      <c r="E44" s="24"/>
    </row>
    <row r="45" customFormat="false" ht="20.1" hidden="false" customHeight="true" outlineLevel="0" collapsed="false">
      <c r="A45" s="21" t="n">
        <v>7.3</v>
      </c>
      <c r="B45" s="25" t="s">
        <v>57</v>
      </c>
      <c r="C45" s="26" t="s">
        <v>55</v>
      </c>
      <c r="D45" s="31" t="s">
        <v>58</v>
      </c>
      <c r="E45" s="32"/>
    </row>
    <row r="46" customFormat="false" ht="20.1" hidden="false" customHeight="true" outlineLevel="0" collapsed="false">
      <c r="A46" s="21"/>
      <c r="B46" s="34" t="s">
        <v>59</v>
      </c>
      <c r="C46" s="29"/>
      <c r="D46" s="35"/>
      <c r="E46" s="32"/>
    </row>
    <row r="47" customFormat="false" ht="20.1" hidden="false" customHeight="true" outlineLevel="0" collapsed="false">
      <c r="A47" s="21" t="s">
        <v>18</v>
      </c>
      <c r="B47" s="25" t="s">
        <v>18</v>
      </c>
      <c r="C47" s="26"/>
      <c r="D47" s="23" t="s">
        <v>18</v>
      </c>
      <c r="E47" s="24"/>
    </row>
    <row r="48" customFormat="false" ht="20.1" hidden="false" customHeight="true" outlineLevel="0" collapsed="false">
      <c r="A48" s="21" t="n">
        <v>8</v>
      </c>
      <c r="B48" s="22" t="s">
        <v>60</v>
      </c>
      <c r="C48" s="23"/>
      <c r="D48" s="23" t="s">
        <v>18</v>
      </c>
      <c r="E48" s="24"/>
    </row>
    <row r="49" customFormat="false" ht="20.1" hidden="false" customHeight="true" outlineLevel="0" collapsed="false">
      <c r="A49" s="21" t="n">
        <v>8.1</v>
      </c>
      <c r="B49" s="25" t="s">
        <v>61</v>
      </c>
      <c r="C49" s="26"/>
      <c r="D49" s="23" t="s">
        <v>62</v>
      </c>
      <c r="E49" s="24"/>
    </row>
    <row r="50" customFormat="false" ht="20.1" hidden="false" customHeight="true" outlineLevel="0" collapsed="false">
      <c r="A50" s="21" t="s">
        <v>18</v>
      </c>
      <c r="B50" s="25" t="s">
        <v>18</v>
      </c>
      <c r="C50" s="26"/>
      <c r="D50" s="23" t="s">
        <v>18</v>
      </c>
      <c r="E50" s="24"/>
    </row>
    <row r="51" customFormat="false" ht="20.1" hidden="false" customHeight="true" outlineLevel="0" collapsed="false">
      <c r="A51" s="21" t="n">
        <v>9</v>
      </c>
      <c r="B51" s="22" t="s">
        <v>63</v>
      </c>
      <c r="C51" s="23"/>
      <c r="D51" s="23" t="s">
        <v>18</v>
      </c>
      <c r="E51" s="24"/>
    </row>
    <row r="52" customFormat="false" ht="20.1" hidden="false" customHeight="true" outlineLevel="0" collapsed="false">
      <c r="A52" s="21" t="n">
        <v>9.1</v>
      </c>
      <c r="B52" s="25" t="s">
        <v>64</v>
      </c>
      <c r="C52" s="26"/>
      <c r="D52" s="23" t="s">
        <v>65</v>
      </c>
      <c r="E52" s="24"/>
    </row>
    <row r="53" customFormat="false" ht="20.1" hidden="false" customHeight="true" outlineLevel="0" collapsed="false">
      <c r="A53" s="21" t="s">
        <v>18</v>
      </c>
      <c r="B53" s="25" t="s">
        <v>18</v>
      </c>
      <c r="C53" s="26"/>
      <c r="D53" s="23" t="s">
        <v>18</v>
      </c>
      <c r="E53" s="24"/>
    </row>
    <row r="54" customFormat="false" ht="20.1" hidden="false" customHeight="true" outlineLevel="0" collapsed="false">
      <c r="A54" s="21" t="n">
        <v>10</v>
      </c>
      <c r="B54" s="22" t="s">
        <v>66</v>
      </c>
      <c r="C54" s="23"/>
      <c r="D54" s="23" t="s">
        <v>18</v>
      </c>
      <c r="E54" s="24"/>
    </row>
    <row r="55" customFormat="false" ht="46.8" hidden="false" customHeight="false" outlineLevel="0" collapsed="false">
      <c r="A55" s="36" t="n">
        <v>10.1</v>
      </c>
      <c r="B55" s="37" t="s">
        <v>67</v>
      </c>
      <c r="C55" s="26"/>
      <c r="D55" s="27" t="s">
        <v>68</v>
      </c>
      <c r="E55" s="24"/>
    </row>
    <row r="56" customFormat="false" ht="15.6" hidden="false" customHeight="false" outlineLevel="0" collapsed="false">
      <c r="A56" s="21"/>
      <c r="B56" s="25"/>
      <c r="C56" s="26"/>
      <c r="D56" s="23"/>
      <c r="E56" s="24"/>
    </row>
    <row r="57" customFormat="false" ht="15.6" hidden="false" customHeight="false" outlineLevel="0" collapsed="false">
      <c r="A57" s="21" t="n">
        <v>12</v>
      </c>
      <c r="B57" s="38" t="s">
        <v>69</v>
      </c>
      <c r="C57" s="27"/>
      <c r="D57" s="23" t="s">
        <v>70</v>
      </c>
      <c r="E57" s="24"/>
    </row>
    <row r="58" customFormat="false" ht="20.1" hidden="false" customHeight="true" outlineLevel="0" collapsed="false">
      <c r="A58" s="21" t="n">
        <v>12.1</v>
      </c>
      <c r="B58" s="25" t="s">
        <v>47</v>
      </c>
      <c r="C58" s="26" t="s">
        <v>50</v>
      </c>
      <c r="D58" s="31" t="s">
        <v>48</v>
      </c>
      <c r="E58" s="32"/>
    </row>
    <row r="59" customFormat="false" ht="20.1" hidden="false" customHeight="true" outlineLevel="0" collapsed="false">
      <c r="A59" s="21" t="n">
        <v>12.2</v>
      </c>
      <c r="B59" s="25" t="s">
        <v>71</v>
      </c>
      <c r="C59" s="26" t="s">
        <v>50</v>
      </c>
      <c r="D59" s="31" t="s">
        <v>48</v>
      </c>
      <c r="E59" s="24"/>
    </row>
    <row r="60" customFormat="false" ht="20.1" hidden="false" customHeight="true" outlineLevel="0" collapsed="false">
      <c r="A60" s="21" t="n">
        <v>12.3</v>
      </c>
      <c r="B60" s="25" t="s">
        <v>51</v>
      </c>
      <c r="C60" s="26" t="s">
        <v>50</v>
      </c>
      <c r="D60" s="31" t="s">
        <v>52</v>
      </c>
      <c r="E60" s="33"/>
    </row>
    <row r="61" customFormat="false" ht="20.1" hidden="false" customHeight="true" outlineLevel="0" collapsed="false">
      <c r="A61" s="21" t="s">
        <v>18</v>
      </c>
      <c r="B61" s="25" t="s">
        <v>18</v>
      </c>
      <c r="C61" s="26"/>
      <c r="D61" s="31" t="s">
        <v>18</v>
      </c>
      <c r="E61" s="24"/>
    </row>
    <row r="62" customFormat="false" ht="20.1" hidden="false" customHeight="true" outlineLevel="0" collapsed="false">
      <c r="A62" s="21" t="n">
        <v>13</v>
      </c>
      <c r="B62" s="22" t="s">
        <v>72</v>
      </c>
      <c r="C62" s="23"/>
      <c r="D62" s="31" t="s">
        <v>18</v>
      </c>
      <c r="E62" s="24"/>
    </row>
    <row r="63" customFormat="false" ht="20.1" hidden="false" customHeight="true" outlineLevel="0" collapsed="false">
      <c r="A63" s="21" t="n">
        <v>13.1</v>
      </c>
      <c r="B63" s="25" t="s">
        <v>47</v>
      </c>
      <c r="C63" s="26" t="s">
        <v>50</v>
      </c>
      <c r="D63" s="31" t="s">
        <v>73</v>
      </c>
      <c r="E63" s="39"/>
    </row>
    <row r="64" customFormat="false" ht="20.1" hidden="false" customHeight="true" outlineLevel="0" collapsed="false">
      <c r="A64" s="21" t="n">
        <v>13.2</v>
      </c>
      <c r="B64" s="25" t="s">
        <v>71</v>
      </c>
      <c r="C64" s="26" t="s">
        <v>50</v>
      </c>
      <c r="D64" s="31" t="s">
        <v>73</v>
      </c>
      <c r="E64" s="24"/>
    </row>
    <row r="65" customFormat="false" ht="20.1" hidden="false" customHeight="true" outlineLevel="0" collapsed="false">
      <c r="A65" s="21" t="n">
        <v>13.3</v>
      </c>
      <c r="B65" s="25" t="s">
        <v>74</v>
      </c>
      <c r="C65" s="26" t="s">
        <v>50</v>
      </c>
      <c r="D65" s="31" t="s">
        <v>52</v>
      </c>
      <c r="E65" s="33"/>
    </row>
    <row r="66" customFormat="false" ht="20.1" hidden="false" customHeight="true" outlineLevel="0" collapsed="false">
      <c r="A66" s="21" t="s">
        <v>18</v>
      </c>
      <c r="B66" s="25" t="s">
        <v>18</v>
      </c>
      <c r="C66" s="26"/>
      <c r="D66" s="23"/>
      <c r="E66" s="24"/>
    </row>
    <row r="67" customFormat="false" ht="20.1" hidden="false" customHeight="true" outlineLevel="0" collapsed="false">
      <c r="A67" s="21" t="n">
        <v>14</v>
      </c>
      <c r="B67" s="22" t="s">
        <v>75</v>
      </c>
      <c r="C67" s="23"/>
      <c r="D67" s="23"/>
      <c r="E67" s="24"/>
    </row>
    <row r="68" customFormat="false" ht="20.1" hidden="false" customHeight="true" outlineLevel="0" collapsed="false">
      <c r="A68" s="21" t="n">
        <v>14.1</v>
      </c>
      <c r="B68" s="25" t="s">
        <v>47</v>
      </c>
      <c r="C68" s="26" t="s">
        <v>76</v>
      </c>
      <c r="D68" s="23" t="s">
        <v>77</v>
      </c>
      <c r="E68" s="24"/>
    </row>
    <row r="69" customFormat="false" ht="20.1" hidden="false" customHeight="true" outlineLevel="0" collapsed="false">
      <c r="A69" s="21" t="n">
        <v>14.2</v>
      </c>
      <c r="B69" s="25" t="s">
        <v>56</v>
      </c>
      <c r="C69" s="26" t="s">
        <v>76</v>
      </c>
      <c r="D69" s="23" t="s">
        <v>77</v>
      </c>
      <c r="E69" s="24"/>
    </row>
    <row r="70" customFormat="false" ht="20.1" hidden="false" customHeight="true" outlineLevel="0" collapsed="false">
      <c r="A70" s="21" t="n">
        <v>14.3</v>
      </c>
      <c r="B70" s="25" t="s">
        <v>57</v>
      </c>
      <c r="C70" s="26" t="s">
        <v>76</v>
      </c>
      <c r="D70" s="23" t="s">
        <v>77</v>
      </c>
      <c r="E70" s="24"/>
    </row>
    <row r="71" customFormat="false" ht="20.1" hidden="false" customHeight="true" outlineLevel="0" collapsed="false">
      <c r="A71" s="21"/>
      <c r="B71" s="37"/>
      <c r="C71" s="40"/>
      <c r="D71" s="41"/>
      <c r="E71" s="33"/>
    </row>
    <row r="72" customFormat="false" ht="20.1" hidden="false" customHeight="true" outlineLevel="0" collapsed="false">
      <c r="A72" s="21" t="n">
        <v>15</v>
      </c>
      <c r="B72" s="34" t="s">
        <v>78</v>
      </c>
      <c r="C72" s="29"/>
      <c r="D72" s="23"/>
      <c r="E72" s="24"/>
    </row>
    <row r="73" customFormat="false" ht="20.1" hidden="false" customHeight="true" outlineLevel="0" collapsed="false">
      <c r="A73" s="21" t="n">
        <v>15.1</v>
      </c>
      <c r="B73" s="42" t="s">
        <v>79</v>
      </c>
      <c r="C73" s="29"/>
      <c r="D73" s="23" t="s">
        <v>25</v>
      </c>
      <c r="E73" s="24"/>
    </row>
    <row r="74" customFormat="false" ht="20.1" hidden="false" customHeight="true" outlineLevel="0" collapsed="false">
      <c r="A74" s="21" t="s">
        <v>18</v>
      </c>
      <c r="B74" s="25" t="s">
        <v>18</v>
      </c>
      <c r="C74" s="26"/>
      <c r="D74" s="23"/>
      <c r="E74" s="24"/>
    </row>
    <row r="75" customFormat="false" ht="31.2" hidden="false" customHeight="false" outlineLevel="0" collapsed="false">
      <c r="A75" s="21" t="n">
        <v>16</v>
      </c>
      <c r="B75" s="38" t="s">
        <v>80</v>
      </c>
      <c r="C75" s="27"/>
      <c r="D75" s="23" t="s">
        <v>18</v>
      </c>
      <c r="E75" s="24"/>
    </row>
    <row r="76" customFormat="false" ht="20.1" hidden="false" customHeight="true" outlineLevel="0" collapsed="false">
      <c r="A76" s="21" t="n">
        <v>16.1</v>
      </c>
      <c r="B76" s="25" t="s">
        <v>47</v>
      </c>
      <c r="C76" s="26" t="s">
        <v>81</v>
      </c>
      <c r="D76" s="23" t="s">
        <v>82</v>
      </c>
      <c r="E76" s="24"/>
    </row>
    <row r="77" customFormat="false" ht="20.1" hidden="false" customHeight="true" outlineLevel="0" collapsed="false">
      <c r="A77" s="21" t="n">
        <v>16.2</v>
      </c>
      <c r="B77" s="25" t="s">
        <v>56</v>
      </c>
      <c r="C77" s="26" t="s">
        <v>81</v>
      </c>
      <c r="D77" s="23" t="s">
        <v>82</v>
      </c>
      <c r="E77" s="24"/>
    </row>
    <row r="78" customFormat="false" ht="20.1" hidden="false" customHeight="true" outlineLevel="0" collapsed="false">
      <c r="A78" s="21" t="n">
        <v>16.3</v>
      </c>
      <c r="B78" s="25" t="s">
        <v>57</v>
      </c>
      <c r="C78" s="26" t="s">
        <v>83</v>
      </c>
      <c r="D78" s="23" t="n">
        <v>20</v>
      </c>
      <c r="E78" s="24"/>
    </row>
    <row r="79" customFormat="false" ht="20.1" hidden="false" customHeight="true" outlineLevel="0" collapsed="false">
      <c r="A79" s="21" t="s">
        <v>18</v>
      </c>
      <c r="B79" s="25" t="s">
        <v>18</v>
      </c>
      <c r="C79" s="26"/>
      <c r="D79" s="23" t="s">
        <v>18</v>
      </c>
      <c r="E79" s="24"/>
    </row>
    <row r="80" customFormat="false" ht="20.1" hidden="false" customHeight="true" outlineLevel="0" collapsed="false">
      <c r="A80" s="21" t="n">
        <v>17</v>
      </c>
      <c r="B80" s="34" t="s">
        <v>84</v>
      </c>
      <c r="C80" s="29"/>
      <c r="D80" s="23" t="s">
        <v>18</v>
      </c>
      <c r="E80" s="24"/>
    </row>
    <row r="81" customFormat="false" ht="20.1" hidden="false" customHeight="true" outlineLevel="0" collapsed="false">
      <c r="A81" s="21" t="n">
        <v>17.1</v>
      </c>
      <c r="B81" s="25" t="s">
        <v>85</v>
      </c>
      <c r="C81" s="26" t="s">
        <v>86</v>
      </c>
      <c r="D81" s="23" t="s">
        <v>87</v>
      </c>
      <c r="E81" s="24"/>
    </row>
    <row r="82" customFormat="false" ht="20.1" hidden="false" customHeight="true" outlineLevel="0" collapsed="false">
      <c r="A82" s="21" t="n">
        <v>17.2</v>
      </c>
      <c r="B82" s="25" t="s">
        <v>88</v>
      </c>
      <c r="C82" s="26" t="s">
        <v>86</v>
      </c>
      <c r="D82" s="23" t="s">
        <v>87</v>
      </c>
      <c r="E82" s="24"/>
    </row>
    <row r="83" customFormat="false" ht="20.1" hidden="false" customHeight="true" outlineLevel="0" collapsed="false">
      <c r="A83" s="21"/>
      <c r="B83" s="25"/>
      <c r="C83" s="26"/>
      <c r="D83" s="23"/>
      <c r="E83" s="24"/>
    </row>
    <row r="84" customFormat="false" ht="20.1" hidden="false" customHeight="true" outlineLevel="0" collapsed="false">
      <c r="A84" s="21" t="n">
        <v>18</v>
      </c>
      <c r="B84" s="22" t="s">
        <v>89</v>
      </c>
      <c r="C84" s="23"/>
      <c r="D84" s="23" t="s">
        <v>18</v>
      </c>
      <c r="E84" s="24"/>
    </row>
    <row r="85" customFormat="false" ht="20.1" hidden="false" customHeight="true" outlineLevel="0" collapsed="false">
      <c r="A85" s="21" t="n">
        <v>18.1</v>
      </c>
      <c r="B85" s="25" t="s">
        <v>90</v>
      </c>
      <c r="C85" s="26"/>
      <c r="D85" s="23" t="s">
        <v>87</v>
      </c>
      <c r="E85" s="30"/>
    </row>
    <row r="86" customFormat="false" ht="20.1" hidden="false" customHeight="true" outlineLevel="0" collapsed="false">
      <c r="A86" s="21" t="n">
        <v>18.2</v>
      </c>
      <c r="B86" s="25" t="s">
        <v>91</v>
      </c>
      <c r="C86" s="26" t="s">
        <v>92</v>
      </c>
      <c r="D86" s="23" t="s">
        <v>87</v>
      </c>
      <c r="E86" s="24"/>
    </row>
    <row r="87" customFormat="false" ht="20.1" hidden="false" customHeight="true" outlineLevel="0" collapsed="false">
      <c r="A87" s="21" t="n">
        <v>18.3</v>
      </c>
      <c r="B87" s="43" t="s">
        <v>93</v>
      </c>
      <c r="C87" s="44"/>
      <c r="D87" s="23" t="s">
        <v>87</v>
      </c>
      <c r="E87" s="24"/>
    </row>
    <row r="88" customFormat="false" ht="20.1" hidden="false" customHeight="true" outlineLevel="0" collapsed="false">
      <c r="A88" s="21" t="n">
        <v>18.4</v>
      </c>
      <c r="B88" s="45" t="s">
        <v>94</v>
      </c>
      <c r="C88" s="26"/>
      <c r="D88" s="23" t="s">
        <v>87</v>
      </c>
      <c r="E88" s="24"/>
    </row>
    <row r="89" customFormat="false" ht="20.1" hidden="false" customHeight="true" outlineLevel="0" collapsed="false">
      <c r="A89" s="21" t="n">
        <v>18.5</v>
      </c>
      <c r="B89" s="45" t="s">
        <v>95</v>
      </c>
      <c r="C89" s="26"/>
      <c r="D89" s="23" t="s">
        <v>87</v>
      </c>
      <c r="E89" s="24"/>
    </row>
    <row r="90" customFormat="false" ht="20.1" hidden="false" customHeight="true" outlineLevel="0" collapsed="false">
      <c r="A90" s="21" t="n">
        <v>18.6</v>
      </c>
      <c r="B90" s="45" t="s">
        <v>96</v>
      </c>
      <c r="C90" s="26" t="s">
        <v>97</v>
      </c>
      <c r="D90" s="23" t="s">
        <v>87</v>
      </c>
      <c r="E90" s="24"/>
    </row>
    <row r="91" customFormat="false" ht="20.1" hidden="false" customHeight="true" outlineLevel="0" collapsed="false">
      <c r="A91" s="21" t="n">
        <v>18.7</v>
      </c>
      <c r="B91" s="25" t="s">
        <v>98</v>
      </c>
      <c r="C91" s="26" t="s">
        <v>92</v>
      </c>
      <c r="D91" s="23" t="s">
        <v>87</v>
      </c>
      <c r="E91" s="24"/>
    </row>
    <row r="92" customFormat="false" ht="20.1" hidden="false" customHeight="true" outlineLevel="0" collapsed="false">
      <c r="A92" s="21" t="n">
        <v>18.9</v>
      </c>
      <c r="B92" s="43" t="s">
        <v>99</v>
      </c>
      <c r="C92" s="44"/>
      <c r="D92" s="23" t="s">
        <v>100</v>
      </c>
      <c r="E92" s="24"/>
    </row>
    <row r="93" customFormat="false" ht="20.1" hidden="false" customHeight="true" outlineLevel="0" collapsed="false">
      <c r="A93" s="21" t="s">
        <v>101</v>
      </c>
      <c r="B93" s="25" t="s">
        <v>102</v>
      </c>
      <c r="C93" s="26" t="s">
        <v>103</v>
      </c>
      <c r="D93" s="23" t="s">
        <v>87</v>
      </c>
      <c r="E93" s="24"/>
    </row>
    <row r="94" customFormat="false" ht="20.1" hidden="false" customHeight="true" outlineLevel="0" collapsed="false">
      <c r="A94" s="21" t="n">
        <v>18.11</v>
      </c>
      <c r="B94" s="25" t="s">
        <v>104</v>
      </c>
      <c r="C94" s="26" t="s">
        <v>92</v>
      </c>
      <c r="D94" s="23" t="s">
        <v>87</v>
      </c>
      <c r="E94" s="24"/>
    </row>
    <row r="95" customFormat="false" ht="20.1" hidden="false" customHeight="true" outlineLevel="0" collapsed="false">
      <c r="A95" s="21" t="n">
        <v>18.12</v>
      </c>
      <c r="B95" s="46" t="s">
        <v>105</v>
      </c>
      <c r="C95" s="26"/>
      <c r="D95" s="23" t="s">
        <v>87</v>
      </c>
      <c r="E95" s="24"/>
    </row>
    <row r="96" customFormat="false" ht="20.1" hidden="false" customHeight="true" outlineLevel="0" collapsed="false">
      <c r="A96" s="21" t="n">
        <v>18.13</v>
      </c>
      <c r="B96" s="22" t="s">
        <v>106</v>
      </c>
      <c r="C96" s="23"/>
      <c r="D96" s="23" t="s">
        <v>18</v>
      </c>
      <c r="E96" s="24"/>
    </row>
    <row r="97" customFormat="false" ht="20.1" hidden="false" customHeight="true" outlineLevel="0" collapsed="false">
      <c r="A97" s="21" t="s">
        <v>107</v>
      </c>
      <c r="B97" s="25" t="s">
        <v>108</v>
      </c>
      <c r="C97" s="26" t="s">
        <v>109</v>
      </c>
      <c r="D97" s="23" t="s">
        <v>87</v>
      </c>
      <c r="E97" s="24"/>
    </row>
    <row r="98" customFormat="false" ht="20.1" hidden="false" customHeight="true" outlineLevel="0" collapsed="false">
      <c r="A98" s="21" t="s">
        <v>110</v>
      </c>
      <c r="B98" s="25" t="s">
        <v>111</v>
      </c>
      <c r="C98" s="26" t="s">
        <v>109</v>
      </c>
      <c r="D98" s="23" t="s">
        <v>87</v>
      </c>
      <c r="E98" s="24"/>
      <c r="G98" s="47"/>
    </row>
    <row r="99" customFormat="false" ht="20.1" hidden="false" customHeight="true" outlineLevel="0" collapsed="false">
      <c r="A99" s="21" t="s">
        <v>112</v>
      </c>
      <c r="B99" s="25" t="s">
        <v>113</v>
      </c>
      <c r="C99" s="26" t="s">
        <v>109</v>
      </c>
      <c r="D99" s="23" t="s">
        <v>87</v>
      </c>
      <c r="E99" s="24"/>
      <c r="G99" s="47"/>
    </row>
    <row r="100" customFormat="false" ht="20.1" hidden="false" customHeight="true" outlineLevel="0" collapsed="false">
      <c r="A100" s="21" t="n">
        <v>18.14</v>
      </c>
      <c r="B100" s="46" t="s">
        <v>114</v>
      </c>
      <c r="C100" s="26" t="s">
        <v>92</v>
      </c>
      <c r="D100" s="23" t="s">
        <v>87</v>
      </c>
      <c r="E100" s="24"/>
      <c r="G100" s="47"/>
    </row>
    <row r="101" customFormat="false" ht="20.1" hidden="false" customHeight="true" outlineLevel="0" collapsed="false">
      <c r="A101" s="21" t="n">
        <v>18.15</v>
      </c>
      <c r="B101" s="46" t="s">
        <v>115</v>
      </c>
      <c r="C101" s="26" t="s">
        <v>116</v>
      </c>
      <c r="D101" s="23" t="s">
        <v>87</v>
      </c>
      <c r="E101" s="24"/>
      <c r="G101" s="47"/>
    </row>
    <row r="102" customFormat="false" ht="20.1" hidden="false" customHeight="true" outlineLevel="0" collapsed="false">
      <c r="A102" s="21" t="n">
        <v>18.16</v>
      </c>
      <c r="B102" s="25" t="s">
        <v>117</v>
      </c>
      <c r="C102" s="26" t="s">
        <v>92</v>
      </c>
      <c r="D102" s="23" t="s">
        <v>87</v>
      </c>
      <c r="E102" s="24"/>
      <c r="G102" s="47"/>
    </row>
    <row r="103" customFormat="false" ht="20.1" hidden="false" customHeight="true" outlineLevel="0" collapsed="false">
      <c r="A103" s="21" t="n">
        <v>18.17</v>
      </c>
      <c r="B103" s="25" t="s">
        <v>118</v>
      </c>
      <c r="C103" s="26" t="s">
        <v>97</v>
      </c>
      <c r="D103" s="23" t="s">
        <v>87</v>
      </c>
      <c r="E103" s="24"/>
      <c r="G103" s="47"/>
    </row>
    <row r="104" customFormat="false" ht="20.1" hidden="false" customHeight="true" outlineLevel="0" collapsed="false">
      <c r="A104" s="21" t="n">
        <v>18.18</v>
      </c>
      <c r="B104" s="22" t="s">
        <v>119</v>
      </c>
      <c r="C104" s="26"/>
      <c r="D104" s="23" t="s">
        <v>18</v>
      </c>
      <c r="E104" s="24"/>
    </row>
    <row r="105" customFormat="false" ht="20.1" hidden="false" customHeight="true" outlineLevel="0" collapsed="false">
      <c r="A105" s="21" t="s">
        <v>120</v>
      </c>
      <c r="B105" s="25" t="s">
        <v>121</v>
      </c>
      <c r="C105" s="26" t="s">
        <v>122</v>
      </c>
      <c r="D105" s="48" t="s">
        <v>123</v>
      </c>
      <c r="E105" s="24"/>
    </row>
    <row r="106" customFormat="false" ht="20.1" hidden="false" customHeight="true" outlineLevel="0" collapsed="false">
      <c r="A106" s="21" t="s">
        <v>124</v>
      </c>
      <c r="B106" s="25" t="s">
        <v>125</v>
      </c>
      <c r="C106" s="26" t="s">
        <v>122</v>
      </c>
      <c r="D106" s="48" t="s">
        <v>123</v>
      </c>
      <c r="E106" s="24"/>
    </row>
    <row r="107" customFormat="false" ht="20.1" hidden="false" customHeight="true" outlineLevel="0" collapsed="false">
      <c r="A107" s="21" t="s">
        <v>126</v>
      </c>
      <c r="B107" s="25" t="s">
        <v>108</v>
      </c>
      <c r="C107" s="26" t="s">
        <v>122</v>
      </c>
      <c r="D107" s="48" t="s">
        <v>123</v>
      </c>
      <c r="E107" s="24"/>
    </row>
    <row r="108" customFormat="false" ht="20.1" hidden="false" customHeight="true" outlineLevel="0" collapsed="false">
      <c r="A108" s="21" t="s">
        <v>127</v>
      </c>
      <c r="B108" s="25" t="s">
        <v>113</v>
      </c>
      <c r="C108" s="26" t="s">
        <v>122</v>
      </c>
      <c r="D108" s="48" t="s">
        <v>123</v>
      </c>
      <c r="E108" s="24"/>
    </row>
    <row r="109" customFormat="false" ht="20.1" hidden="false" customHeight="true" outlineLevel="0" collapsed="false">
      <c r="A109" s="21" t="n">
        <v>18.19</v>
      </c>
      <c r="B109" s="25" t="s">
        <v>128</v>
      </c>
      <c r="C109" s="26"/>
      <c r="D109" s="23" t="s">
        <v>87</v>
      </c>
      <c r="E109" s="24"/>
    </row>
    <row r="110" customFormat="false" ht="31.2" hidden="false" customHeight="false" outlineLevel="0" collapsed="false">
      <c r="A110" s="21" t="n">
        <v>18.2</v>
      </c>
      <c r="B110" s="38" t="s">
        <v>129</v>
      </c>
      <c r="C110" s="27"/>
      <c r="D110" s="23" t="s">
        <v>18</v>
      </c>
      <c r="E110" s="24"/>
    </row>
    <row r="111" customFormat="false" ht="20.1" hidden="false" customHeight="true" outlineLevel="0" collapsed="false">
      <c r="A111" s="21" t="s">
        <v>130</v>
      </c>
      <c r="B111" s="25" t="s">
        <v>131</v>
      </c>
      <c r="C111" s="26" t="s">
        <v>132</v>
      </c>
      <c r="D111" s="23" t="s">
        <v>87</v>
      </c>
      <c r="E111" s="24"/>
    </row>
    <row r="112" customFormat="false" ht="20.1" hidden="false" customHeight="true" outlineLevel="0" collapsed="false">
      <c r="A112" s="21" t="s">
        <v>133</v>
      </c>
      <c r="B112" s="25" t="s">
        <v>134</v>
      </c>
      <c r="C112" s="26" t="s">
        <v>132</v>
      </c>
      <c r="D112" s="23" t="s">
        <v>87</v>
      </c>
      <c r="E112" s="24"/>
    </row>
    <row r="113" customFormat="false" ht="20.1" hidden="false" customHeight="true" outlineLevel="0" collapsed="false">
      <c r="A113" s="21" t="s">
        <v>135</v>
      </c>
      <c r="B113" s="25" t="s">
        <v>136</v>
      </c>
      <c r="C113" s="26" t="s">
        <v>132</v>
      </c>
      <c r="D113" s="23" t="s">
        <v>87</v>
      </c>
      <c r="E113" s="24"/>
    </row>
    <row r="114" customFormat="false" ht="20.1" hidden="false" customHeight="true" outlineLevel="0" collapsed="false">
      <c r="A114" s="21"/>
      <c r="B114" s="25"/>
      <c r="C114" s="26"/>
      <c r="D114" s="23"/>
      <c r="E114" s="24"/>
    </row>
    <row r="115" customFormat="false" ht="20.1" hidden="false" customHeight="true" outlineLevel="0" collapsed="false">
      <c r="A115" s="21" t="n">
        <v>19</v>
      </c>
      <c r="B115" s="22" t="s">
        <v>137</v>
      </c>
      <c r="C115" s="26"/>
      <c r="D115" s="26"/>
      <c r="E115" s="24"/>
    </row>
    <row r="116" customFormat="false" ht="31.2" hidden="false" customHeight="false" outlineLevel="0" collapsed="false">
      <c r="A116" s="21" t="n">
        <v>19.1</v>
      </c>
      <c r="B116" s="38" t="s">
        <v>138</v>
      </c>
      <c r="C116" s="27"/>
      <c r="D116" s="23" t="s">
        <v>18</v>
      </c>
      <c r="E116" s="24"/>
    </row>
    <row r="117" customFormat="false" ht="20.1" hidden="false" customHeight="true" outlineLevel="0" collapsed="false">
      <c r="A117" s="21" t="s">
        <v>139</v>
      </c>
      <c r="B117" s="25" t="s">
        <v>131</v>
      </c>
      <c r="C117" s="26" t="s">
        <v>86</v>
      </c>
      <c r="D117" s="23" t="s">
        <v>87</v>
      </c>
      <c r="E117" s="24"/>
    </row>
    <row r="118" customFormat="false" ht="20.1" hidden="false" customHeight="true" outlineLevel="0" collapsed="false">
      <c r="A118" s="21" t="s">
        <v>140</v>
      </c>
      <c r="B118" s="25" t="s">
        <v>134</v>
      </c>
      <c r="C118" s="26" t="s">
        <v>86</v>
      </c>
      <c r="D118" s="23" t="s">
        <v>87</v>
      </c>
      <c r="E118" s="24"/>
    </row>
    <row r="119" customFormat="false" ht="20.1" hidden="false" customHeight="true" outlineLevel="0" collapsed="false">
      <c r="A119" s="21" t="s">
        <v>141</v>
      </c>
      <c r="B119" s="25" t="s">
        <v>136</v>
      </c>
      <c r="C119" s="26" t="s">
        <v>86</v>
      </c>
      <c r="D119" s="23" t="s">
        <v>87</v>
      </c>
      <c r="E119" s="24"/>
    </row>
    <row r="120" customFormat="false" ht="20.1" hidden="false" customHeight="true" outlineLevel="0" collapsed="false">
      <c r="A120" s="21"/>
      <c r="B120" s="25"/>
      <c r="C120" s="26"/>
      <c r="D120" s="26"/>
      <c r="E120" s="24"/>
    </row>
    <row r="121" customFormat="false" ht="31.2" hidden="false" customHeight="false" outlineLevel="0" collapsed="false">
      <c r="A121" s="21" t="n">
        <v>19.2</v>
      </c>
      <c r="B121" s="38" t="s">
        <v>142</v>
      </c>
      <c r="C121" s="27"/>
      <c r="D121" s="26"/>
      <c r="E121" s="24"/>
    </row>
    <row r="122" customFormat="false" ht="20.1" hidden="false" customHeight="true" outlineLevel="0" collapsed="false">
      <c r="A122" s="21"/>
      <c r="B122" s="49" t="s">
        <v>143</v>
      </c>
      <c r="C122" s="23"/>
      <c r="D122" s="26"/>
      <c r="E122" s="24"/>
    </row>
    <row r="123" customFormat="false" ht="20.1" hidden="false" customHeight="true" outlineLevel="0" collapsed="false">
      <c r="A123" s="21" t="s">
        <v>144</v>
      </c>
      <c r="B123" s="25" t="s">
        <v>145</v>
      </c>
      <c r="C123" s="26" t="s">
        <v>86</v>
      </c>
      <c r="D123" s="23" t="s">
        <v>87</v>
      </c>
      <c r="E123" s="30"/>
    </row>
    <row r="124" customFormat="false" ht="20.1" hidden="false" customHeight="true" outlineLevel="0" collapsed="false">
      <c r="A124" s="21" t="s">
        <v>146</v>
      </c>
      <c r="B124" s="25" t="s">
        <v>147</v>
      </c>
      <c r="C124" s="26" t="s">
        <v>86</v>
      </c>
      <c r="D124" s="23" t="s">
        <v>87</v>
      </c>
      <c r="E124" s="30"/>
    </row>
    <row r="125" customFormat="false" ht="20.1" hidden="false" customHeight="true" outlineLevel="0" collapsed="false">
      <c r="A125" s="21" t="s">
        <v>148</v>
      </c>
      <c r="B125" s="25" t="s">
        <v>149</v>
      </c>
      <c r="C125" s="26" t="s">
        <v>86</v>
      </c>
      <c r="D125" s="23" t="s">
        <v>87</v>
      </c>
      <c r="E125" s="30"/>
    </row>
    <row r="126" customFormat="false" ht="20.1" hidden="false" customHeight="true" outlineLevel="0" collapsed="false">
      <c r="A126" s="21" t="s">
        <v>18</v>
      </c>
      <c r="B126" s="25" t="s">
        <v>18</v>
      </c>
      <c r="C126" s="26"/>
      <c r="D126" s="23" t="s">
        <v>18</v>
      </c>
      <c r="E126" s="24"/>
    </row>
    <row r="127" customFormat="false" ht="20.1" hidden="false" customHeight="true" outlineLevel="0" collapsed="false">
      <c r="A127" s="21" t="n">
        <v>20</v>
      </c>
      <c r="B127" s="38" t="s">
        <v>150</v>
      </c>
      <c r="C127" s="26"/>
      <c r="D127" s="23"/>
      <c r="E127" s="30"/>
    </row>
    <row r="128" customFormat="false" ht="20.1" hidden="false" customHeight="true" outlineLevel="0" collapsed="false">
      <c r="A128" s="21" t="n">
        <v>20.1</v>
      </c>
      <c r="B128" s="38" t="s">
        <v>151</v>
      </c>
      <c r="C128" s="27"/>
      <c r="D128" s="23"/>
      <c r="E128" s="24"/>
    </row>
    <row r="129" customFormat="false" ht="20.1" hidden="false" customHeight="true" outlineLevel="0" collapsed="false">
      <c r="A129" s="21" t="s">
        <v>152</v>
      </c>
      <c r="B129" s="25" t="s">
        <v>153</v>
      </c>
      <c r="C129" s="26"/>
      <c r="D129" s="23" t="s">
        <v>154</v>
      </c>
      <c r="E129" s="24"/>
    </row>
    <row r="130" customFormat="false" ht="20.1" hidden="false" customHeight="true" outlineLevel="0" collapsed="false">
      <c r="A130" s="21" t="s">
        <v>155</v>
      </c>
      <c r="B130" s="25" t="s">
        <v>156</v>
      </c>
      <c r="C130" s="26"/>
      <c r="D130" s="23" t="s">
        <v>87</v>
      </c>
      <c r="E130" s="24"/>
    </row>
    <row r="131" customFormat="false" ht="20.1" hidden="false" customHeight="true" outlineLevel="0" collapsed="false">
      <c r="A131" s="21" t="s">
        <v>157</v>
      </c>
      <c r="B131" s="25" t="s">
        <v>158</v>
      </c>
      <c r="C131" s="26"/>
      <c r="D131" s="23" t="s">
        <v>87</v>
      </c>
      <c r="E131" s="24"/>
    </row>
    <row r="132" customFormat="false" ht="93.6" hidden="false" customHeight="false" outlineLevel="0" collapsed="false">
      <c r="A132" s="21" t="s">
        <v>159</v>
      </c>
      <c r="B132" s="25" t="s">
        <v>160</v>
      </c>
      <c r="C132" s="23"/>
      <c r="D132" s="29" t="s">
        <v>161</v>
      </c>
      <c r="E132" s="24"/>
    </row>
    <row r="133" customFormat="false" ht="20.1" hidden="false" customHeight="true" outlineLevel="0" collapsed="false">
      <c r="A133" s="21" t="s">
        <v>162</v>
      </c>
      <c r="B133" s="25" t="s">
        <v>163</v>
      </c>
      <c r="C133" s="26" t="s">
        <v>86</v>
      </c>
      <c r="D133" s="23" t="s">
        <v>87</v>
      </c>
      <c r="E133" s="24"/>
    </row>
    <row r="134" customFormat="false" ht="20.1" hidden="false" customHeight="true" outlineLevel="0" collapsed="false">
      <c r="A134" s="21" t="s">
        <v>164</v>
      </c>
      <c r="B134" s="25" t="s">
        <v>165</v>
      </c>
      <c r="C134" s="26" t="s">
        <v>166</v>
      </c>
      <c r="D134" s="23" t="s">
        <v>87</v>
      </c>
      <c r="E134" s="24"/>
    </row>
    <row r="135" customFormat="false" ht="20.1" hidden="false" customHeight="true" outlineLevel="0" collapsed="false">
      <c r="A135" s="21" t="s">
        <v>167</v>
      </c>
      <c r="B135" s="25" t="s">
        <v>168</v>
      </c>
      <c r="C135" s="26" t="s">
        <v>169</v>
      </c>
      <c r="D135" s="23" t="n">
        <v>400</v>
      </c>
      <c r="E135" s="24"/>
    </row>
    <row r="136" customFormat="false" ht="20.1" hidden="false" customHeight="true" outlineLevel="0" collapsed="false">
      <c r="A136" s="21" t="s">
        <v>170</v>
      </c>
      <c r="B136" s="25" t="s">
        <v>171</v>
      </c>
      <c r="C136" s="26" t="s">
        <v>172</v>
      </c>
      <c r="D136" s="29" t="n">
        <v>110</v>
      </c>
      <c r="E136" s="24"/>
    </row>
    <row r="137" customFormat="false" ht="20.1" hidden="false" customHeight="true" outlineLevel="0" collapsed="false">
      <c r="A137" s="21" t="n">
        <v>20.2</v>
      </c>
      <c r="B137" s="22" t="s">
        <v>173</v>
      </c>
      <c r="C137" s="26"/>
      <c r="D137" s="29" t="s">
        <v>174</v>
      </c>
      <c r="E137" s="24"/>
    </row>
    <row r="138" customFormat="false" ht="19.5" hidden="false" customHeight="true" outlineLevel="0" collapsed="false">
      <c r="A138" s="21" t="s">
        <v>175</v>
      </c>
      <c r="B138" s="25" t="s">
        <v>176</v>
      </c>
      <c r="C138" s="26"/>
      <c r="D138" s="23" t="s">
        <v>87</v>
      </c>
      <c r="E138" s="24"/>
    </row>
    <row r="139" customFormat="false" ht="20.1" hidden="false" customHeight="true" outlineLevel="0" collapsed="false">
      <c r="A139" s="21" t="s">
        <v>177</v>
      </c>
      <c r="B139" s="25" t="s">
        <v>178</v>
      </c>
      <c r="C139" s="26"/>
      <c r="D139" s="23" t="s">
        <v>87</v>
      </c>
      <c r="E139" s="24"/>
    </row>
    <row r="140" customFormat="false" ht="20.1" hidden="false" customHeight="true" outlineLevel="0" collapsed="false">
      <c r="A140" s="21" t="s">
        <v>179</v>
      </c>
      <c r="B140" s="25" t="s">
        <v>180</v>
      </c>
      <c r="C140" s="26"/>
      <c r="D140" s="23"/>
      <c r="E140" s="24"/>
    </row>
    <row r="141" customFormat="false" ht="20.1" hidden="false" customHeight="true" outlineLevel="0" collapsed="false">
      <c r="A141" s="21" t="s">
        <v>181</v>
      </c>
      <c r="B141" s="25" t="s">
        <v>163</v>
      </c>
      <c r="C141" s="26" t="s">
        <v>86</v>
      </c>
      <c r="D141" s="23" t="s">
        <v>87</v>
      </c>
      <c r="E141" s="24"/>
    </row>
    <row r="142" customFormat="false" ht="20.1" hidden="false" customHeight="true" outlineLevel="0" collapsed="false">
      <c r="A142" s="21" t="s">
        <v>182</v>
      </c>
      <c r="B142" s="25" t="s">
        <v>165</v>
      </c>
      <c r="C142" s="26" t="s">
        <v>166</v>
      </c>
      <c r="D142" s="23" t="s">
        <v>87</v>
      </c>
      <c r="E142" s="24"/>
    </row>
    <row r="143" customFormat="false" ht="20.1" hidden="false" customHeight="true" outlineLevel="0" collapsed="false">
      <c r="A143" s="21"/>
      <c r="B143" s="25"/>
      <c r="C143" s="26"/>
      <c r="D143" s="23"/>
      <c r="E143" s="30"/>
    </row>
    <row r="144" customFormat="false" ht="31.2" hidden="false" customHeight="false" outlineLevel="0" collapsed="false">
      <c r="A144" s="21" t="n">
        <v>21</v>
      </c>
      <c r="B144" s="38" t="s">
        <v>183</v>
      </c>
      <c r="C144" s="27"/>
      <c r="D144" s="23" t="s">
        <v>184</v>
      </c>
      <c r="E144" s="30"/>
    </row>
    <row r="145" customFormat="false" ht="20.1" hidden="false" customHeight="true" outlineLevel="0" collapsed="false">
      <c r="A145" s="21" t="n">
        <v>21.1</v>
      </c>
      <c r="B145" s="22" t="s">
        <v>185</v>
      </c>
      <c r="C145" s="26"/>
      <c r="D145" s="23"/>
      <c r="E145" s="24"/>
    </row>
    <row r="146" customFormat="false" ht="20.1" hidden="false" customHeight="true" outlineLevel="0" collapsed="false">
      <c r="A146" s="21" t="s">
        <v>186</v>
      </c>
      <c r="B146" s="25" t="s">
        <v>187</v>
      </c>
      <c r="C146" s="26" t="s">
        <v>132</v>
      </c>
      <c r="D146" s="50" t="n">
        <v>0.11</v>
      </c>
      <c r="E146" s="28"/>
    </row>
    <row r="147" customFormat="false" ht="20.1" hidden="false" customHeight="true" outlineLevel="0" collapsed="false">
      <c r="A147" s="21" t="s">
        <v>188</v>
      </c>
      <c r="B147" s="25" t="s">
        <v>145</v>
      </c>
      <c r="C147" s="26" t="s">
        <v>132</v>
      </c>
      <c r="D147" s="23" t="s">
        <v>87</v>
      </c>
      <c r="E147" s="24"/>
    </row>
    <row r="148" customFormat="false" ht="20.1" hidden="false" customHeight="true" outlineLevel="0" collapsed="false">
      <c r="A148" s="21" t="s">
        <v>189</v>
      </c>
      <c r="B148" s="25" t="s">
        <v>190</v>
      </c>
      <c r="C148" s="26" t="s">
        <v>132</v>
      </c>
      <c r="D148" s="51" t="n">
        <f aca="false">1.25*D146</f>
        <v>0.1375</v>
      </c>
      <c r="E148" s="24"/>
    </row>
    <row r="149" customFormat="false" ht="20.1" hidden="false" customHeight="true" outlineLevel="0" collapsed="false">
      <c r="A149" s="21" t="n">
        <v>21.2</v>
      </c>
      <c r="B149" s="22" t="s">
        <v>191</v>
      </c>
      <c r="C149" s="26"/>
      <c r="D149" s="26" t="s">
        <v>18</v>
      </c>
      <c r="E149" s="24"/>
    </row>
    <row r="150" customFormat="false" ht="20.1" hidden="false" customHeight="true" outlineLevel="0" collapsed="false">
      <c r="A150" s="21" t="s">
        <v>192</v>
      </c>
      <c r="B150" s="25" t="s">
        <v>187</v>
      </c>
      <c r="C150" s="26" t="s">
        <v>132</v>
      </c>
      <c r="D150" s="23" t="s">
        <v>87</v>
      </c>
      <c r="E150" s="24"/>
    </row>
    <row r="151" customFormat="false" ht="20.1" hidden="false" customHeight="true" outlineLevel="0" collapsed="false">
      <c r="A151" s="21" t="s">
        <v>193</v>
      </c>
      <c r="B151" s="25" t="s">
        <v>145</v>
      </c>
      <c r="C151" s="26" t="s">
        <v>132</v>
      </c>
      <c r="D151" s="23" t="s">
        <v>87</v>
      </c>
      <c r="E151" s="24"/>
    </row>
    <row r="152" customFormat="false" ht="20.1" hidden="false" customHeight="true" outlineLevel="0" collapsed="false">
      <c r="A152" s="21" t="s">
        <v>194</v>
      </c>
      <c r="B152" s="25" t="s">
        <v>190</v>
      </c>
      <c r="C152" s="26" t="s">
        <v>132</v>
      </c>
      <c r="D152" s="23" t="s">
        <v>87</v>
      </c>
      <c r="E152" s="24"/>
    </row>
    <row r="153" customFormat="false" ht="20.1" hidden="false" customHeight="true" outlineLevel="0" collapsed="false">
      <c r="A153" s="21" t="n">
        <v>21.3</v>
      </c>
      <c r="B153" s="22" t="s">
        <v>195</v>
      </c>
      <c r="C153" s="26"/>
      <c r="D153" s="23"/>
      <c r="E153" s="24"/>
    </row>
    <row r="154" customFormat="false" ht="20.1" hidden="false" customHeight="true" outlineLevel="0" collapsed="false">
      <c r="A154" s="21" t="s">
        <v>196</v>
      </c>
      <c r="B154" s="25" t="s">
        <v>187</v>
      </c>
      <c r="C154" s="26"/>
      <c r="D154" s="23" t="s">
        <v>87</v>
      </c>
      <c r="E154" s="24"/>
    </row>
    <row r="155" customFormat="false" ht="20.1" hidden="false" customHeight="true" outlineLevel="0" collapsed="false">
      <c r="A155" s="21" t="s">
        <v>197</v>
      </c>
      <c r="B155" s="25" t="s">
        <v>145</v>
      </c>
      <c r="C155" s="26" t="s">
        <v>132</v>
      </c>
      <c r="D155" s="23" t="s">
        <v>87</v>
      </c>
      <c r="E155" s="24"/>
    </row>
    <row r="156" customFormat="false" ht="20.1" hidden="false" customHeight="true" outlineLevel="0" collapsed="false">
      <c r="A156" s="21" t="s">
        <v>198</v>
      </c>
      <c r="B156" s="25" t="s">
        <v>190</v>
      </c>
      <c r="C156" s="26" t="s">
        <v>132</v>
      </c>
      <c r="D156" s="23" t="s">
        <v>87</v>
      </c>
      <c r="E156" s="24"/>
    </row>
    <row r="157" customFormat="false" ht="20.1" hidden="false" customHeight="true" outlineLevel="0" collapsed="false">
      <c r="A157" s="21" t="n">
        <v>21.4</v>
      </c>
      <c r="B157" s="22" t="s">
        <v>199</v>
      </c>
      <c r="C157" s="23"/>
      <c r="D157" s="23" t="s">
        <v>200</v>
      </c>
      <c r="E157" s="24"/>
    </row>
    <row r="158" customFormat="false" ht="20.1" hidden="false" customHeight="true" outlineLevel="0" collapsed="false">
      <c r="A158" s="21" t="s">
        <v>201</v>
      </c>
      <c r="B158" s="22" t="s">
        <v>185</v>
      </c>
      <c r="C158" s="23"/>
      <c r="D158" s="23" t="s">
        <v>18</v>
      </c>
      <c r="E158" s="30"/>
    </row>
    <row r="159" customFormat="false" ht="20.1" hidden="false" customHeight="true" outlineLevel="0" collapsed="false">
      <c r="A159" s="21" t="s">
        <v>202</v>
      </c>
      <c r="B159" s="25" t="s">
        <v>187</v>
      </c>
      <c r="C159" s="26" t="s">
        <v>132</v>
      </c>
      <c r="D159" s="23" t="s">
        <v>87</v>
      </c>
      <c r="E159" s="24"/>
    </row>
    <row r="160" customFormat="false" ht="20.1" hidden="false" customHeight="true" outlineLevel="0" collapsed="false">
      <c r="A160" s="21" t="s">
        <v>203</v>
      </c>
      <c r="B160" s="25" t="s">
        <v>145</v>
      </c>
      <c r="C160" s="26" t="s">
        <v>132</v>
      </c>
      <c r="D160" s="23" t="s">
        <v>87</v>
      </c>
      <c r="E160" s="24"/>
    </row>
    <row r="161" customFormat="false" ht="20.1" hidden="false" customHeight="true" outlineLevel="0" collapsed="false">
      <c r="A161" s="21" t="s">
        <v>204</v>
      </c>
      <c r="B161" s="25" t="s">
        <v>190</v>
      </c>
      <c r="C161" s="26" t="s">
        <v>132</v>
      </c>
      <c r="D161" s="23" t="s">
        <v>87</v>
      </c>
      <c r="E161" s="24"/>
    </row>
    <row r="162" customFormat="false" ht="20.1" hidden="false" customHeight="true" outlineLevel="0" collapsed="false">
      <c r="A162" s="21" t="s">
        <v>205</v>
      </c>
      <c r="B162" s="22" t="s">
        <v>206</v>
      </c>
      <c r="C162" s="23"/>
      <c r="D162" s="23" t="s">
        <v>18</v>
      </c>
      <c r="E162" s="24"/>
    </row>
    <row r="163" customFormat="false" ht="20.1" hidden="false" customHeight="true" outlineLevel="0" collapsed="false">
      <c r="A163" s="21" t="s">
        <v>207</v>
      </c>
      <c r="B163" s="25" t="s">
        <v>187</v>
      </c>
      <c r="C163" s="26" t="s">
        <v>132</v>
      </c>
      <c r="D163" s="23" t="s">
        <v>87</v>
      </c>
      <c r="E163" s="24"/>
    </row>
    <row r="164" customFormat="false" ht="20.1" hidden="false" customHeight="true" outlineLevel="0" collapsed="false">
      <c r="A164" s="21" t="s">
        <v>208</v>
      </c>
      <c r="B164" s="25" t="s">
        <v>145</v>
      </c>
      <c r="C164" s="26" t="s">
        <v>132</v>
      </c>
      <c r="D164" s="23" t="s">
        <v>87</v>
      </c>
      <c r="E164" s="24"/>
    </row>
    <row r="165" customFormat="false" ht="20.1" hidden="false" customHeight="true" outlineLevel="0" collapsed="false">
      <c r="A165" s="21" t="s">
        <v>209</v>
      </c>
      <c r="B165" s="25" t="s">
        <v>190</v>
      </c>
      <c r="C165" s="26" t="s">
        <v>132</v>
      </c>
      <c r="D165" s="23" t="s">
        <v>87</v>
      </c>
      <c r="E165" s="24"/>
    </row>
    <row r="166" customFormat="false" ht="20.1" hidden="false" customHeight="true" outlineLevel="0" collapsed="false">
      <c r="A166" s="21" t="s">
        <v>210</v>
      </c>
      <c r="B166" s="22" t="s">
        <v>211</v>
      </c>
      <c r="C166" s="23"/>
      <c r="D166" s="23" t="s">
        <v>18</v>
      </c>
      <c r="E166" s="24"/>
    </row>
    <row r="167" customFormat="false" ht="20.1" hidden="false" customHeight="true" outlineLevel="0" collapsed="false">
      <c r="A167" s="21" t="s">
        <v>212</v>
      </c>
      <c r="B167" s="25" t="s">
        <v>187</v>
      </c>
      <c r="C167" s="26" t="s">
        <v>132</v>
      </c>
      <c r="D167" s="23" t="s">
        <v>87</v>
      </c>
      <c r="E167" s="24"/>
    </row>
    <row r="168" customFormat="false" ht="20.1" hidden="false" customHeight="true" outlineLevel="0" collapsed="false">
      <c r="A168" s="21" t="s">
        <v>213</v>
      </c>
      <c r="B168" s="25" t="s">
        <v>145</v>
      </c>
      <c r="C168" s="26" t="s">
        <v>132</v>
      </c>
      <c r="D168" s="23" t="s">
        <v>87</v>
      </c>
      <c r="E168" s="24"/>
    </row>
    <row r="169" customFormat="false" ht="20.1" hidden="false" customHeight="true" outlineLevel="0" collapsed="false">
      <c r="A169" s="21" t="s">
        <v>214</v>
      </c>
      <c r="B169" s="25" t="s">
        <v>190</v>
      </c>
      <c r="C169" s="26" t="s">
        <v>132</v>
      </c>
      <c r="D169" s="23" t="s">
        <v>87</v>
      </c>
      <c r="E169" s="24"/>
    </row>
    <row r="170" customFormat="false" ht="20.1" hidden="false" customHeight="true" outlineLevel="0" collapsed="false">
      <c r="A170" s="21" t="s">
        <v>18</v>
      </c>
      <c r="B170" s="25" t="s">
        <v>18</v>
      </c>
      <c r="C170" s="26"/>
      <c r="D170" s="26" t="s">
        <v>18</v>
      </c>
      <c r="E170" s="24"/>
    </row>
    <row r="171" customFormat="false" ht="20.1" hidden="false" customHeight="true" outlineLevel="0" collapsed="false">
      <c r="A171" s="21" t="n">
        <v>22</v>
      </c>
      <c r="B171" s="22" t="s">
        <v>215</v>
      </c>
      <c r="C171" s="23"/>
      <c r="D171" s="26" t="s">
        <v>18</v>
      </c>
      <c r="E171" s="24"/>
    </row>
    <row r="172" customFormat="false" ht="20.1" hidden="false" customHeight="true" outlineLevel="0" collapsed="false">
      <c r="A172" s="21" t="n">
        <v>22.1</v>
      </c>
      <c r="B172" s="25" t="s">
        <v>216</v>
      </c>
      <c r="C172" s="26" t="s">
        <v>217</v>
      </c>
      <c r="D172" s="23" t="n">
        <v>50</v>
      </c>
      <c r="E172" s="24"/>
    </row>
    <row r="173" customFormat="false" ht="20.1" hidden="false" customHeight="true" outlineLevel="0" collapsed="false">
      <c r="A173" s="21" t="n">
        <v>22.2</v>
      </c>
      <c r="B173" s="25" t="s">
        <v>218</v>
      </c>
      <c r="C173" s="26" t="s">
        <v>217</v>
      </c>
      <c r="D173" s="23" t="n">
        <v>55</v>
      </c>
      <c r="E173" s="24"/>
    </row>
    <row r="174" customFormat="false" ht="20.1" hidden="false" customHeight="true" outlineLevel="0" collapsed="false">
      <c r="A174" s="21" t="n">
        <v>22.3</v>
      </c>
      <c r="B174" s="25" t="s">
        <v>219</v>
      </c>
      <c r="C174" s="26" t="s">
        <v>217</v>
      </c>
      <c r="D174" s="23" t="n">
        <v>68</v>
      </c>
      <c r="E174" s="24"/>
    </row>
    <row r="175" customFormat="false" ht="20.1" hidden="false" customHeight="true" outlineLevel="0" collapsed="false">
      <c r="A175" s="21" t="n">
        <v>22.4</v>
      </c>
      <c r="B175" s="25" t="s">
        <v>220</v>
      </c>
      <c r="C175" s="26" t="s">
        <v>132</v>
      </c>
      <c r="D175" s="52" t="n">
        <v>100</v>
      </c>
      <c r="E175" s="53"/>
      <c r="F175" s="54"/>
    </row>
    <row r="176" customFormat="false" ht="20.1" hidden="false" customHeight="true" outlineLevel="0" collapsed="false">
      <c r="A176" s="21" t="n">
        <v>22.5</v>
      </c>
      <c r="B176" s="25" t="s">
        <v>221</v>
      </c>
      <c r="C176" s="55" t="s">
        <v>222</v>
      </c>
      <c r="D176" s="52" t="n">
        <v>75</v>
      </c>
      <c r="E176" s="53"/>
      <c r="F176" s="56"/>
    </row>
    <row r="177" customFormat="false" ht="20.1" hidden="false" customHeight="true" outlineLevel="0" collapsed="false">
      <c r="A177" s="21" t="s">
        <v>18</v>
      </c>
      <c r="B177" s="25" t="s">
        <v>18</v>
      </c>
      <c r="C177" s="26"/>
      <c r="D177" s="26" t="s">
        <v>18</v>
      </c>
      <c r="E177" s="24"/>
    </row>
    <row r="178" customFormat="false" ht="31.2" hidden="false" customHeight="false" outlineLevel="0" collapsed="false">
      <c r="A178" s="21" t="n">
        <v>23</v>
      </c>
      <c r="B178" s="38" t="s">
        <v>223</v>
      </c>
      <c r="C178" s="27" t="s">
        <v>224</v>
      </c>
      <c r="D178" s="23" t="s">
        <v>225</v>
      </c>
      <c r="E178" s="24"/>
    </row>
    <row r="179" customFormat="false" ht="20.1" hidden="false" customHeight="true" outlineLevel="0" collapsed="false">
      <c r="A179" s="21" t="s">
        <v>18</v>
      </c>
      <c r="B179" s="25" t="s">
        <v>18</v>
      </c>
      <c r="C179" s="26"/>
      <c r="D179" s="26" t="s">
        <v>18</v>
      </c>
      <c r="E179" s="24"/>
    </row>
    <row r="180" customFormat="false" ht="20.1" hidden="false" customHeight="true" outlineLevel="0" collapsed="false">
      <c r="A180" s="21" t="n">
        <v>24</v>
      </c>
      <c r="B180" s="22" t="s">
        <v>226</v>
      </c>
      <c r="C180" s="23"/>
      <c r="D180" s="26" t="s">
        <v>18</v>
      </c>
      <c r="E180" s="24"/>
    </row>
    <row r="181" customFormat="false" ht="20.1" hidden="false" customHeight="true" outlineLevel="0" collapsed="false">
      <c r="A181" s="21" t="n">
        <v>24.1</v>
      </c>
      <c r="B181" s="25" t="s">
        <v>227</v>
      </c>
      <c r="C181" s="26"/>
      <c r="D181" s="26" t="s">
        <v>18</v>
      </c>
      <c r="E181" s="24"/>
    </row>
    <row r="182" customFormat="false" ht="20.1" hidden="false" customHeight="true" outlineLevel="0" collapsed="false">
      <c r="A182" s="21" t="s">
        <v>228</v>
      </c>
      <c r="B182" s="25" t="s">
        <v>229</v>
      </c>
      <c r="C182" s="26"/>
      <c r="D182" s="23" t="s">
        <v>230</v>
      </c>
      <c r="E182" s="24"/>
    </row>
    <row r="183" customFormat="false" ht="20.1" hidden="false" customHeight="true" outlineLevel="0" collapsed="false">
      <c r="A183" s="21" t="s">
        <v>231</v>
      </c>
      <c r="B183" s="25" t="s">
        <v>232</v>
      </c>
      <c r="C183" s="26"/>
      <c r="D183" s="23" t="s">
        <v>230</v>
      </c>
      <c r="E183" s="24"/>
    </row>
    <row r="184" customFormat="false" ht="20.1" hidden="false" customHeight="true" outlineLevel="0" collapsed="false">
      <c r="A184" s="21" t="s">
        <v>233</v>
      </c>
      <c r="B184" s="43" t="s">
        <v>234</v>
      </c>
      <c r="C184" s="44"/>
      <c r="D184" s="23" t="s">
        <v>230</v>
      </c>
      <c r="E184" s="24"/>
    </row>
    <row r="185" customFormat="false" ht="20.1" hidden="false" customHeight="true" outlineLevel="0" collapsed="false">
      <c r="A185" s="21" t="s">
        <v>235</v>
      </c>
      <c r="B185" s="43" t="s">
        <v>236</v>
      </c>
      <c r="C185" s="44" t="s">
        <v>92</v>
      </c>
      <c r="D185" s="23" t="s">
        <v>230</v>
      </c>
      <c r="E185" s="24"/>
    </row>
    <row r="186" customFormat="false" ht="20.1" hidden="false" customHeight="true" outlineLevel="0" collapsed="false">
      <c r="A186" s="21" t="s">
        <v>237</v>
      </c>
      <c r="B186" s="25" t="s">
        <v>238</v>
      </c>
      <c r="C186" s="26"/>
      <c r="D186" s="23" t="s">
        <v>230</v>
      </c>
      <c r="E186" s="24"/>
    </row>
    <row r="187" customFormat="false" ht="20.1" hidden="false" customHeight="true" outlineLevel="0" collapsed="false">
      <c r="A187" s="21" t="s">
        <v>239</v>
      </c>
      <c r="B187" s="43" t="s">
        <v>240</v>
      </c>
      <c r="C187" s="44"/>
      <c r="D187" s="23" t="s">
        <v>230</v>
      </c>
      <c r="E187" s="24"/>
    </row>
    <row r="188" customFormat="false" ht="20.1" hidden="false" customHeight="true" outlineLevel="0" collapsed="false">
      <c r="A188" s="21" t="s">
        <v>241</v>
      </c>
      <c r="B188" s="43" t="s">
        <v>242</v>
      </c>
      <c r="C188" s="44"/>
      <c r="D188" s="23" t="s">
        <v>230</v>
      </c>
      <c r="E188" s="24"/>
    </row>
    <row r="189" customFormat="false" ht="20.1" hidden="false" customHeight="true" outlineLevel="0" collapsed="false">
      <c r="A189" s="21" t="s">
        <v>243</v>
      </c>
      <c r="B189" s="25" t="s">
        <v>244</v>
      </c>
      <c r="C189" s="26"/>
      <c r="D189" s="23" t="s">
        <v>230</v>
      </c>
      <c r="E189" s="24"/>
    </row>
    <row r="190" customFormat="false" ht="20.1" hidden="false" customHeight="true" outlineLevel="0" collapsed="false">
      <c r="A190" s="21" t="s">
        <v>245</v>
      </c>
      <c r="B190" s="43" t="s">
        <v>246</v>
      </c>
      <c r="C190" s="44"/>
      <c r="D190" s="23" t="s">
        <v>230</v>
      </c>
      <c r="E190" s="24"/>
    </row>
    <row r="191" customFormat="false" ht="20.1" hidden="false" customHeight="true" outlineLevel="0" collapsed="false">
      <c r="A191" s="21" t="s">
        <v>247</v>
      </c>
      <c r="B191" s="43" t="s">
        <v>248</v>
      </c>
      <c r="C191" s="44"/>
      <c r="D191" s="23" t="s">
        <v>230</v>
      </c>
      <c r="E191" s="24"/>
    </row>
    <row r="192" customFormat="false" ht="20.1" hidden="false" customHeight="true" outlineLevel="0" collapsed="false">
      <c r="A192" s="21" t="s">
        <v>249</v>
      </c>
      <c r="B192" s="25" t="s">
        <v>250</v>
      </c>
      <c r="C192" s="26" t="s">
        <v>97</v>
      </c>
      <c r="D192" s="23" t="s">
        <v>230</v>
      </c>
      <c r="E192" s="24"/>
    </row>
    <row r="193" customFormat="false" ht="20.1" hidden="false" customHeight="true" outlineLevel="0" collapsed="false">
      <c r="A193" s="21" t="s">
        <v>251</v>
      </c>
      <c r="B193" s="25" t="s">
        <v>252</v>
      </c>
      <c r="C193" s="26" t="s">
        <v>97</v>
      </c>
      <c r="D193" s="23" t="s">
        <v>230</v>
      </c>
      <c r="E193" s="24"/>
    </row>
    <row r="194" customFormat="false" ht="20.1" hidden="false" customHeight="true" outlineLevel="0" collapsed="false">
      <c r="A194" s="21" t="s">
        <v>253</v>
      </c>
      <c r="B194" s="25" t="s">
        <v>254</v>
      </c>
      <c r="C194" s="26" t="s">
        <v>97</v>
      </c>
      <c r="D194" s="23" t="s">
        <v>230</v>
      </c>
      <c r="E194" s="24"/>
    </row>
    <row r="195" customFormat="false" ht="20.1" hidden="false" customHeight="true" outlineLevel="0" collapsed="false">
      <c r="A195" s="21" t="s">
        <v>18</v>
      </c>
      <c r="B195" s="25" t="s">
        <v>18</v>
      </c>
      <c r="C195" s="26"/>
      <c r="D195" s="23" t="s">
        <v>18</v>
      </c>
      <c r="E195" s="24"/>
    </row>
    <row r="196" customFormat="false" ht="31.2" hidden="false" customHeight="false" outlineLevel="0" collapsed="false">
      <c r="A196" s="21" t="n">
        <v>25</v>
      </c>
      <c r="B196" s="38" t="s">
        <v>255</v>
      </c>
      <c r="C196" s="27"/>
      <c r="D196" s="23" t="s">
        <v>18</v>
      </c>
      <c r="E196" s="24"/>
    </row>
    <row r="197" customFormat="false" ht="20.1" hidden="false" customHeight="true" outlineLevel="0" collapsed="false">
      <c r="A197" s="21" t="n">
        <v>25.1</v>
      </c>
      <c r="B197" s="22" t="s">
        <v>256</v>
      </c>
      <c r="C197" s="23"/>
      <c r="D197" s="23"/>
      <c r="E197" s="24"/>
    </row>
    <row r="198" customFormat="false" ht="20.1" hidden="false" customHeight="true" outlineLevel="0" collapsed="false">
      <c r="A198" s="21" t="s">
        <v>257</v>
      </c>
      <c r="B198" s="25" t="s">
        <v>258</v>
      </c>
      <c r="C198" s="26" t="s">
        <v>259</v>
      </c>
      <c r="D198" s="23" t="n">
        <v>950</v>
      </c>
      <c r="E198" s="24"/>
    </row>
    <row r="199" customFormat="false" ht="20.1" hidden="false" customHeight="true" outlineLevel="0" collapsed="false">
      <c r="A199" s="21" t="s">
        <v>260</v>
      </c>
      <c r="B199" s="25" t="s">
        <v>261</v>
      </c>
      <c r="C199" s="26" t="s">
        <v>259</v>
      </c>
      <c r="D199" s="23" t="n">
        <v>325</v>
      </c>
      <c r="E199" s="24"/>
    </row>
    <row r="200" customFormat="false" ht="20.1" hidden="false" customHeight="true" outlineLevel="0" collapsed="false">
      <c r="A200" s="21" t="s">
        <v>262</v>
      </c>
      <c r="B200" s="25" t="s">
        <v>57</v>
      </c>
      <c r="C200" s="26" t="s">
        <v>259</v>
      </c>
      <c r="D200" s="23" t="n">
        <v>145</v>
      </c>
      <c r="E200" s="24"/>
    </row>
    <row r="201" customFormat="false" ht="20.1" hidden="false" customHeight="true" outlineLevel="0" collapsed="false">
      <c r="A201" s="21" t="s">
        <v>263</v>
      </c>
      <c r="B201" s="25" t="s">
        <v>264</v>
      </c>
      <c r="C201" s="26" t="s">
        <v>259</v>
      </c>
      <c r="D201" s="23" t="n">
        <v>110</v>
      </c>
      <c r="E201" s="24"/>
    </row>
    <row r="202" customFormat="false" ht="20.1" hidden="false" customHeight="true" outlineLevel="0" collapsed="false">
      <c r="A202" s="21" t="n">
        <v>25.2</v>
      </c>
      <c r="B202" s="22" t="s">
        <v>265</v>
      </c>
      <c r="C202" s="23"/>
      <c r="D202" s="23" t="s">
        <v>18</v>
      </c>
      <c r="E202" s="24"/>
    </row>
    <row r="203" customFormat="false" ht="20.1" hidden="false" customHeight="true" outlineLevel="0" collapsed="false">
      <c r="A203" s="21" t="s">
        <v>266</v>
      </c>
      <c r="B203" s="25" t="s">
        <v>267</v>
      </c>
      <c r="C203" s="26" t="s">
        <v>55</v>
      </c>
      <c r="D203" s="23" t="s">
        <v>268</v>
      </c>
      <c r="E203" s="24"/>
    </row>
    <row r="204" customFormat="false" ht="20.1" hidden="false" customHeight="true" outlineLevel="0" collapsed="false">
      <c r="A204" s="21" t="s">
        <v>269</v>
      </c>
      <c r="B204" s="25" t="s">
        <v>56</v>
      </c>
      <c r="C204" s="26" t="s">
        <v>55</v>
      </c>
      <c r="D204" s="23" t="s">
        <v>270</v>
      </c>
      <c r="E204" s="24"/>
    </row>
    <row r="205" customFormat="false" ht="20.1" hidden="false" customHeight="true" outlineLevel="0" collapsed="false">
      <c r="A205" s="21" t="s">
        <v>271</v>
      </c>
      <c r="B205" s="25" t="s">
        <v>272</v>
      </c>
      <c r="C205" s="26" t="s">
        <v>55</v>
      </c>
      <c r="D205" s="23" t="n">
        <v>50</v>
      </c>
      <c r="E205" s="24"/>
    </row>
    <row r="206" customFormat="false" ht="20.1" hidden="false" customHeight="true" outlineLevel="0" collapsed="false">
      <c r="A206" s="21" t="s">
        <v>273</v>
      </c>
      <c r="B206" s="25" t="s">
        <v>264</v>
      </c>
      <c r="C206" s="26" t="s">
        <v>55</v>
      </c>
      <c r="D206" s="23" t="s">
        <v>268</v>
      </c>
      <c r="E206" s="24"/>
    </row>
    <row r="207" customFormat="false" ht="20.1" hidden="false" customHeight="true" outlineLevel="0" collapsed="false">
      <c r="A207" s="21" t="n">
        <v>25.3</v>
      </c>
      <c r="B207" s="22" t="s">
        <v>274</v>
      </c>
      <c r="C207" s="23"/>
      <c r="D207" s="26" t="s">
        <v>18</v>
      </c>
      <c r="E207" s="24"/>
    </row>
    <row r="208" customFormat="false" ht="20.1" hidden="false" customHeight="true" outlineLevel="0" collapsed="false">
      <c r="A208" s="21" t="s">
        <v>275</v>
      </c>
      <c r="B208" s="25" t="s">
        <v>276</v>
      </c>
      <c r="C208" s="26" t="s">
        <v>55</v>
      </c>
      <c r="D208" s="23" t="s">
        <v>200</v>
      </c>
      <c r="E208" s="24"/>
      <c r="H208" s="57"/>
    </row>
    <row r="209" customFormat="false" ht="20.1" hidden="false" customHeight="true" outlineLevel="0" collapsed="false">
      <c r="A209" s="21" t="s">
        <v>277</v>
      </c>
      <c r="B209" s="25" t="s">
        <v>278</v>
      </c>
      <c r="C209" s="26" t="s">
        <v>55</v>
      </c>
      <c r="D209" s="23" t="s">
        <v>200</v>
      </c>
      <c r="E209" s="24"/>
    </row>
    <row r="210" customFormat="false" ht="20.1" hidden="false" customHeight="true" outlineLevel="0" collapsed="false">
      <c r="A210" s="21" t="n">
        <v>25.4</v>
      </c>
      <c r="B210" s="22" t="s">
        <v>279</v>
      </c>
      <c r="C210" s="23"/>
      <c r="D210" s="23" t="s">
        <v>18</v>
      </c>
      <c r="E210" s="24"/>
    </row>
    <row r="211" customFormat="false" ht="20.1" hidden="false" customHeight="true" outlineLevel="0" collapsed="false">
      <c r="A211" s="21" t="s">
        <v>280</v>
      </c>
      <c r="B211" s="25" t="s">
        <v>47</v>
      </c>
      <c r="C211" s="26" t="s">
        <v>55</v>
      </c>
      <c r="D211" s="23" t="n">
        <v>460</v>
      </c>
      <c r="E211" s="24"/>
      <c r="H211" s="57"/>
    </row>
    <row r="212" customFormat="false" ht="20.1" hidden="false" customHeight="true" outlineLevel="0" collapsed="false">
      <c r="A212" s="21" t="s">
        <v>281</v>
      </c>
      <c r="B212" s="25" t="s">
        <v>56</v>
      </c>
      <c r="C212" s="26" t="s">
        <v>55</v>
      </c>
      <c r="D212" s="23" t="n">
        <v>140</v>
      </c>
      <c r="E212" s="24"/>
      <c r="H212" s="57"/>
    </row>
    <row r="213" customFormat="false" ht="20.1" hidden="false" customHeight="true" outlineLevel="0" collapsed="false">
      <c r="A213" s="21" t="s">
        <v>282</v>
      </c>
      <c r="B213" s="25" t="s">
        <v>283</v>
      </c>
      <c r="C213" s="26" t="s">
        <v>284</v>
      </c>
      <c r="D213" s="23" t="s">
        <v>200</v>
      </c>
      <c r="E213" s="24"/>
      <c r="H213" s="57"/>
    </row>
    <row r="214" customFormat="false" ht="20.1" hidden="false" customHeight="true" outlineLevel="0" collapsed="false">
      <c r="A214" s="21" t="s">
        <v>285</v>
      </c>
      <c r="B214" s="25" t="s">
        <v>286</v>
      </c>
      <c r="C214" s="26" t="s">
        <v>287</v>
      </c>
      <c r="D214" s="23" t="s">
        <v>200</v>
      </c>
      <c r="E214" s="24"/>
      <c r="H214" s="57"/>
    </row>
    <row r="215" customFormat="false" ht="20.1" hidden="false" customHeight="true" outlineLevel="0" collapsed="false">
      <c r="A215" s="21" t="s">
        <v>18</v>
      </c>
      <c r="B215" s="25" t="s">
        <v>18</v>
      </c>
      <c r="C215" s="26"/>
      <c r="D215" s="26" t="s">
        <v>18</v>
      </c>
      <c r="E215" s="24"/>
    </row>
    <row r="216" customFormat="false" ht="15.6" hidden="false" customHeight="false" outlineLevel="0" collapsed="false">
      <c r="A216" s="36" t="n">
        <v>26</v>
      </c>
      <c r="B216" s="34" t="s">
        <v>288</v>
      </c>
      <c r="C216" s="27"/>
      <c r="D216" s="29" t="s">
        <v>289</v>
      </c>
      <c r="E216" s="30"/>
    </row>
    <row r="217" customFormat="false" ht="20.1" hidden="false" customHeight="true" outlineLevel="0" collapsed="false">
      <c r="A217" s="21" t="n">
        <v>26.1</v>
      </c>
      <c r="B217" s="37" t="s">
        <v>290</v>
      </c>
      <c r="C217" s="40"/>
      <c r="D217" s="23"/>
      <c r="E217" s="24"/>
    </row>
    <row r="218" customFormat="false" ht="20.1" hidden="false" customHeight="true" outlineLevel="0" collapsed="false">
      <c r="A218" s="21" t="s">
        <v>291</v>
      </c>
      <c r="B218" s="25" t="s">
        <v>47</v>
      </c>
      <c r="C218" s="26" t="s">
        <v>292</v>
      </c>
      <c r="D218" s="23" t="n">
        <v>1050</v>
      </c>
      <c r="E218" s="24"/>
    </row>
    <row r="219" customFormat="false" ht="20.1" hidden="false" customHeight="true" outlineLevel="0" collapsed="false">
      <c r="A219" s="21" t="s">
        <v>293</v>
      </c>
      <c r="B219" s="25" t="s">
        <v>56</v>
      </c>
      <c r="C219" s="26" t="s">
        <v>292</v>
      </c>
      <c r="D219" s="23" t="n">
        <v>350</v>
      </c>
      <c r="E219" s="24"/>
    </row>
    <row r="220" customFormat="false" ht="20.1" hidden="false" customHeight="true" outlineLevel="0" collapsed="false">
      <c r="A220" s="21" t="s">
        <v>294</v>
      </c>
      <c r="B220" s="25" t="s">
        <v>295</v>
      </c>
      <c r="C220" s="26" t="s">
        <v>292</v>
      </c>
      <c r="D220" s="23" t="n">
        <v>170</v>
      </c>
      <c r="E220" s="24"/>
    </row>
    <row r="221" customFormat="false" ht="20.1" hidden="false" customHeight="true" outlineLevel="0" collapsed="false">
      <c r="A221" s="21" t="s">
        <v>296</v>
      </c>
      <c r="B221" s="25" t="s">
        <v>297</v>
      </c>
      <c r="C221" s="26" t="s">
        <v>292</v>
      </c>
      <c r="D221" s="23" t="n">
        <v>170</v>
      </c>
      <c r="E221" s="24"/>
    </row>
    <row r="222" customFormat="false" ht="20.1" hidden="false" customHeight="true" outlineLevel="0" collapsed="false">
      <c r="A222" s="21" t="n">
        <v>26.2</v>
      </c>
      <c r="B222" s="22" t="s">
        <v>298</v>
      </c>
      <c r="C222" s="23"/>
      <c r="D222" s="23" t="s">
        <v>18</v>
      </c>
      <c r="E222" s="24"/>
    </row>
    <row r="223" customFormat="false" ht="20.1" hidden="false" customHeight="true" outlineLevel="0" collapsed="false">
      <c r="A223" s="21" t="s">
        <v>299</v>
      </c>
      <c r="B223" s="25" t="s">
        <v>47</v>
      </c>
      <c r="C223" s="26" t="s">
        <v>300</v>
      </c>
      <c r="D223" s="23" t="n">
        <v>460</v>
      </c>
      <c r="E223" s="24"/>
      <c r="G223" s="47"/>
    </row>
    <row r="224" customFormat="false" ht="20.1" hidden="false" customHeight="true" outlineLevel="0" collapsed="false">
      <c r="A224" s="21" t="s">
        <v>301</v>
      </c>
      <c r="B224" s="25" t="s">
        <v>56</v>
      </c>
      <c r="C224" s="26" t="s">
        <v>300</v>
      </c>
      <c r="D224" s="23" t="n">
        <v>140</v>
      </c>
      <c r="E224" s="24"/>
    </row>
    <row r="225" customFormat="false" ht="20.1" hidden="false" customHeight="true" outlineLevel="0" collapsed="false">
      <c r="A225" s="21" t="s">
        <v>302</v>
      </c>
      <c r="B225" s="25" t="s">
        <v>57</v>
      </c>
      <c r="C225" s="26" t="s">
        <v>300</v>
      </c>
      <c r="D225" s="23" t="n">
        <v>70</v>
      </c>
      <c r="E225" s="24"/>
    </row>
    <row r="226" customFormat="false" ht="20.1" hidden="false" customHeight="true" outlineLevel="0" collapsed="false">
      <c r="A226" s="21" t="s">
        <v>303</v>
      </c>
      <c r="B226" s="25" t="s">
        <v>297</v>
      </c>
      <c r="C226" s="26" t="s">
        <v>300</v>
      </c>
      <c r="D226" s="23" t="n">
        <v>70</v>
      </c>
      <c r="E226" s="24"/>
    </row>
    <row r="227" customFormat="false" ht="20.1" hidden="false" customHeight="true" outlineLevel="0" collapsed="false">
      <c r="A227" s="21" t="n">
        <v>26.3</v>
      </c>
      <c r="B227" s="22" t="s">
        <v>304</v>
      </c>
      <c r="C227" s="23"/>
      <c r="D227" s="29"/>
      <c r="E227" s="30"/>
    </row>
    <row r="228" customFormat="false" ht="20.1" hidden="false" customHeight="true" outlineLevel="0" collapsed="false">
      <c r="A228" s="21" t="s">
        <v>305</v>
      </c>
      <c r="B228" s="25" t="s">
        <v>306</v>
      </c>
      <c r="C228" s="23" t="s">
        <v>39</v>
      </c>
      <c r="D228" s="29" t="n">
        <v>31</v>
      </c>
      <c r="E228" s="30"/>
    </row>
    <row r="229" customFormat="false" ht="20.1" hidden="false" customHeight="true" outlineLevel="0" collapsed="false">
      <c r="A229" s="21" t="s">
        <v>307</v>
      </c>
      <c r="B229" s="25" t="s">
        <v>47</v>
      </c>
      <c r="C229" s="26" t="s">
        <v>92</v>
      </c>
      <c r="D229" s="23" t="s">
        <v>87</v>
      </c>
      <c r="E229" s="24"/>
    </row>
    <row r="230" customFormat="false" ht="20.1" hidden="false" customHeight="true" outlineLevel="0" collapsed="false">
      <c r="A230" s="21" t="s">
        <v>308</v>
      </c>
      <c r="B230" s="25" t="s">
        <v>56</v>
      </c>
      <c r="C230" s="26" t="s">
        <v>92</v>
      </c>
      <c r="D230" s="23" t="s">
        <v>87</v>
      </c>
      <c r="E230" s="24"/>
    </row>
    <row r="231" customFormat="false" ht="20.1" hidden="false" customHeight="true" outlineLevel="0" collapsed="false">
      <c r="A231" s="21" t="s">
        <v>309</v>
      </c>
      <c r="B231" s="25" t="s">
        <v>57</v>
      </c>
      <c r="C231" s="26" t="s">
        <v>92</v>
      </c>
      <c r="D231" s="23" t="s">
        <v>87</v>
      </c>
      <c r="E231" s="24"/>
    </row>
    <row r="232" customFormat="false" ht="20.1" hidden="false" customHeight="true" outlineLevel="0" collapsed="false">
      <c r="A232" s="58" t="s">
        <v>310</v>
      </c>
      <c r="B232" s="25" t="s">
        <v>297</v>
      </c>
      <c r="C232" s="26" t="s">
        <v>92</v>
      </c>
      <c r="D232" s="23" t="s">
        <v>87</v>
      </c>
      <c r="E232" s="24"/>
    </row>
    <row r="233" customFormat="false" ht="20.1" hidden="false" customHeight="true" outlineLevel="0" collapsed="false">
      <c r="A233" s="21" t="n">
        <v>26.4</v>
      </c>
      <c r="B233" s="22" t="s">
        <v>311</v>
      </c>
      <c r="C233" s="23"/>
      <c r="D233" s="23" t="s">
        <v>18</v>
      </c>
      <c r="E233" s="24"/>
    </row>
    <row r="234" customFormat="false" ht="20.1" hidden="false" customHeight="true" outlineLevel="0" collapsed="false">
      <c r="A234" s="21" t="s">
        <v>312</v>
      </c>
      <c r="B234" s="25" t="s">
        <v>47</v>
      </c>
      <c r="C234" s="26" t="s">
        <v>92</v>
      </c>
      <c r="D234" s="23" t="s">
        <v>200</v>
      </c>
      <c r="E234" s="24"/>
    </row>
    <row r="235" customFormat="false" ht="20.1" hidden="false" customHeight="true" outlineLevel="0" collapsed="false">
      <c r="A235" s="21" t="s">
        <v>313</v>
      </c>
      <c r="B235" s="25" t="s">
        <v>56</v>
      </c>
      <c r="C235" s="26" t="s">
        <v>92</v>
      </c>
      <c r="D235" s="23" t="s">
        <v>200</v>
      </c>
      <c r="E235" s="24"/>
    </row>
    <row r="236" customFormat="false" ht="20.1" hidden="false" customHeight="true" outlineLevel="0" collapsed="false">
      <c r="A236" s="21" t="s">
        <v>314</v>
      </c>
      <c r="B236" s="25" t="s">
        <v>295</v>
      </c>
      <c r="C236" s="26" t="s">
        <v>92</v>
      </c>
      <c r="D236" s="23" t="s">
        <v>200</v>
      </c>
      <c r="E236" s="24"/>
    </row>
    <row r="237" customFormat="false" ht="20.1" hidden="false" customHeight="true" outlineLevel="0" collapsed="false">
      <c r="A237" s="21" t="s">
        <v>315</v>
      </c>
      <c r="B237" s="25" t="s">
        <v>297</v>
      </c>
      <c r="C237" s="26" t="s">
        <v>92</v>
      </c>
      <c r="D237" s="23" t="s">
        <v>200</v>
      </c>
      <c r="E237" s="24"/>
    </row>
    <row r="238" customFormat="false" ht="20.1" hidden="false" customHeight="true" outlineLevel="0" collapsed="false">
      <c r="A238" s="21" t="n">
        <v>26.5</v>
      </c>
      <c r="B238" s="22" t="s">
        <v>316</v>
      </c>
      <c r="C238" s="23"/>
      <c r="D238" s="23" t="s">
        <v>317</v>
      </c>
      <c r="E238" s="24"/>
    </row>
    <row r="239" customFormat="false" ht="20.1" hidden="false" customHeight="true" outlineLevel="0" collapsed="false">
      <c r="A239" s="21" t="s">
        <v>318</v>
      </c>
      <c r="B239" s="25" t="s">
        <v>319</v>
      </c>
      <c r="C239" s="26"/>
      <c r="D239" s="23" t="s">
        <v>18</v>
      </c>
      <c r="E239" s="24"/>
    </row>
    <row r="240" customFormat="false" ht="15.6" hidden="false" customHeight="false" outlineLevel="0" collapsed="false">
      <c r="A240" s="21" t="s">
        <v>320</v>
      </c>
      <c r="B240" s="25" t="s">
        <v>47</v>
      </c>
      <c r="C240" s="26"/>
      <c r="D240" s="29" t="s">
        <v>321</v>
      </c>
      <c r="E240" s="30"/>
    </row>
    <row r="241" customFormat="false" ht="15.6" hidden="false" customHeight="false" outlineLevel="0" collapsed="false">
      <c r="A241" s="21" t="s">
        <v>322</v>
      </c>
      <c r="B241" s="25" t="s">
        <v>56</v>
      </c>
      <c r="C241" s="26"/>
      <c r="D241" s="29" t="s">
        <v>323</v>
      </c>
      <c r="E241" s="30"/>
    </row>
    <row r="242" customFormat="false" ht="15.6" hidden="false" customHeight="false" outlineLevel="0" collapsed="false">
      <c r="A242" s="21" t="s">
        <v>324</v>
      </c>
      <c r="B242" s="25" t="s">
        <v>295</v>
      </c>
      <c r="C242" s="26"/>
      <c r="D242" s="29" t="s">
        <v>323</v>
      </c>
      <c r="E242" s="30"/>
    </row>
    <row r="243" customFormat="false" ht="15.6" hidden="false" customHeight="false" outlineLevel="0" collapsed="false">
      <c r="A243" s="21" t="s">
        <v>325</v>
      </c>
      <c r="B243" s="25" t="s">
        <v>326</v>
      </c>
      <c r="C243" s="26"/>
      <c r="D243" s="29" t="s">
        <v>323</v>
      </c>
      <c r="E243" s="30"/>
    </row>
    <row r="244" customFormat="false" ht="20.1" hidden="false" customHeight="true" outlineLevel="0" collapsed="false">
      <c r="A244" s="21" t="s">
        <v>327</v>
      </c>
      <c r="B244" s="22" t="s">
        <v>328</v>
      </c>
      <c r="C244" s="23"/>
      <c r="D244" s="27" t="s">
        <v>174</v>
      </c>
      <c r="E244" s="28"/>
    </row>
    <row r="245" customFormat="false" ht="20.1" hidden="false" customHeight="true" outlineLevel="0" collapsed="false">
      <c r="A245" s="21" t="s">
        <v>329</v>
      </c>
      <c r="B245" s="34" t="s">
        <v>330</v>
      </c>
      <c r="C245" s="29"/>
      <c r="D245" s="23" t="s">
        <v>87</v>
      </c>
      <c r="E245" s="24"/>
    </row>
    <row r="246" customFormat="false" ht="20.1" hidden="false" customHeight="true" outlineLevel="0" collapsed="false">
      <c r="A246" s="21" t="s">
        <v>331</v>
      </c>
      <c r="B246" s="22" t="s">
        <v>332</v>
      </c>
      <c r="C246" s="23"/>
      <c r="D246" s="23"/>
      <c r="E246" s="24"/>
    </row>
    <row r="247" customFormat="false" ht="20.1" hidden="false" customHeight="true" outlineLevel="0" collapsed="false">
      <c r="A247" s="21" t="s">
        <v>333</v>
      </c>
      <c r="B247" s="22" t="s">
        <v>334</v>
      </c>
      <c r="C247" s="23"/>
      <c r="D247" s="23"/>
      <c r="E247" s="24"/>
    </row>
    <row r="248" customFormat="false" ht="20.1" hidden="false" customHeight="true" outlineLevel="0" collapsed="false">
      <c r="A248" s="21" t="s">
        <v>335</v>
      </c>
      <c r="B248" s="25" t="s">
        <v>336</v>
      </c>
      <c r="C248" s="26"/>
      <c r="D248" s="23" t="s">
        <v>25</v>
      </c>
      <c r="E248" s="24"/>
    </row>
    <row r="249" customFormat="false" ht="20.1" hidden="false" customHeight="true" outlineLevel="0" collapsed="false">
      <c r="A249" s="21" t="s">
        <v>337</v>
      </c>
      <c r="B249" s="42" t="s">
        <v>338</v>
      </c>
      <c r="C249" s="59"/>
      <c r="D249" s="23" t="s">
        <v>25</v>
      </c>
      <c r="E249" s="24"/>
    </row>
    <row r="250" customFormat="false" ht="20.1" hidden="false" customHeight="true" outlineLevel="0" collapsed="false">
      <c r="A250" s="21" t="s">
        <v>18</v>
      </c>
      <c r="B250" s="25" t="s">
        <v>18</v>
      </c>
      <c r="C250" s="26"/>
      <c r="D250" s="26" t="s">
        <v>18</v>
      </c>
      <c r="E250" s="24"/>
    </row>
    <row r="251" customFormat="false" ht="20.1" hidden="false" customHeight="true" outlineLevel="0" collapsed="false">
      <c r="A251" s="21" t="n">
        <v>27</v>
      </c>
      <c r="B251" s="22" t="s">
        <v>339</v>
      </c>
      <c r="C251" s="23"/>
      <c r="D251" s="26" t="s">
        <v>18</v>
      </c>
      <c r="E251" s="24"/>
    </row>
    <row r="252" customFormat="false" ht="20.1" hidden="false" customHeight="true" outlineLevel="0" collapsed="false">
      <c r="A252" s="21" t="n">
        <v>27.1</v>
      </c>
      <c r="B252" s="25" t="s">
        <v>340</v>
      </c>
      <c r="C252" s="26"/>
      <c r="D252" s="23" t="s">
        <v>87</v>
      </c>
      <c r="E252" s="24"/>
    </row>
    <row r="253" customFormat="false" ht="20.1" hidden="false" customHeight="true" outlineLevel="0" collapsed="false">
      <c r="A253" s="21" t="n">
        <v>27.2</v>
      </c>
      <c r="B253" s="25" t="s">
        <v>341</v>
      </c>
      <c r="C253" s="26"/>
      <c r="D253" s="23" t="s">
        <v>87</v>
      </c>
      <c r="E253" s="24"/>
    </row>
    <row r="254" customFormat="false" ht="20.1" hidden="false" customHeight="true" outlineLevel="0" collapsed="false">
      <c r="A254" s="21" t="n">
        <v>27.3</v>
      </c>
      <c r="B254" s="25" t="s">
        <v>342</v>
      </c>
      <c r="C254" s="26"/>
      <c r="D254" s="23" t="s">
        <v>343</v>
      </c>
      <c r="E254" s="24"/>
    </row>
    <row r="255" customFormat="false" ht="20.1" hidden="false" customHeight="true" outlineLevel="0" collapsed="false">
      <c r="A255" s="21" t="s">
        <v>18</v>
      </c>
      <c r="B255" s="25" t="s">
        <v>18</v>
      </c>
      <c r="C255" s="26"/>
      <c r="D255" s="23" t="s">
        <v>18</v>
      </c>
      <c r="E255" s="24"/>
    </row>
    <row r="256" customFormat="false" ht="20.1" hidden="false" customHeight="true" outlineLevel="0" collapsed="false">
      <c r="A256" s="21" t="n">
        <v>28</v>
      </c>
      <c r="B256" s="22" t="s">
        <v>344</v>
      </c>
      <c r="C256" s="23"/>
      <c r="D256" s="23" t="s">
        <v>18</v>
      </c>
      <c r="E256" s="24"/>
    </row>
    <row r="257" customFormat="false" ht="20.1" hidden="false" customHeight="true" outlineLevel="0" collapsed="false">
      <c r="A257" s="21" t="n">
        <v>28.1</v>
      </c>
      <c r="B257" s="25" t="s">
        <v>345</v>
      </c>
      <c r="C257" s="26" t="s">
        <v>346</v>
      </c>
      <c r="D257" s="23" t="s">
        <v>87</v>
      </c>
      <c r="E257" s="30"/>
    </row>
    <row r="258" customFormat="false" ht="20.1" hidden="false" customHeight="true" outlineLevel="0" collapsed="false">
      <c r="A258" s="21" t="n">
        <v>28.2</v>
      </c>
      <c r="B258" s="25" t="s">
        <v>347</v>
      </c>
      <c r="C258" s="26" t="s">
        <v>346</v>
      </c>
      <c r="D258" s="23" t="s">
        <v>87</v>
      </c>
      <c r="E258" s="24"/>
    </row>
    <row r="259" customFormat="false" ht="20.1" hidden="false" customHeight="true" outlineLevel="0" collapsed="false">
      <c r="A259" s="21" t="n">
        <v>28.3</v>
      </c>
      <c r="B259" s="25" t="s">
        <v>348</v>
      </c>
      <c r="C259" s="26" t="s">
        <v>346</v>
      </c>
      <c r="D259" s="23" t="s">
        <v>87</v>
      </c>
      <c r="E259" s="24"/>
    </row>
    <row r="260" customFormat="false" ht="20.1" hidden="false" customHeight="true" outlineLevel="0" collapsed="false">
      <c r="A260" s="21" t="n">
        <v>28.4</v>
      </c>
      <c r="B260" s="25" t="s">
        <v>349</v>
      </c>
      <c r="C260" s="26" t="s">
        <v>346</v>
      </c>
      <c r="D260" s="23" t="s">
        <v>87</v>
      </c>
      <c r="E260" s="24"/>
    </row>
    <row r="261" customFormat="false" ht="20.1" hidden="false" customHeight="true" outlineLevel="0" collapsed="false">
      <c r="A261" s="21" t="n">
        <v>28.5</v>
      </c>
      <c r="B261" s="25" t="s">
        <v>350</v>
      </c>
      <c r="C261" s="26" t="s">
        <v>346</v>
      </c>
      <c r="D261" s="23" t="s">
        <v>87</v>
      </c>
      <c r="E261" s="24"/>
    </row>
    <row r="262" customFormat="false" ht="20.1" hidden="false" customHeight="true" outlineLevel="0" collapsed="false">
      <c r="A262" s="21" t="s">
        <v>18</v>
      </c>
      <c r="B262" s="25" t="s">
        <v>18</v>
      </c>
      <c r="C262" s="26"/>
      <c r="D262" s="23" t="s">
        <v>18</v>
      </c>
      <c r="E262" s="24"/>
    </row>
    <row r="263" customFormat="false" ht="20.1" hidden="false" customHeight="true" outlineLevel="0" collapsed="false">
      <c r="A263" s="21" t="n">
        <v>29</v>
      </c>
      <c r="B263" s="22" t="s">
        <v>351</v>
      </c>
      <c r="C263" s="23"/>
      <c r="D263" s="23" t="s">
        <v>18</v>
      </c>
      <c r="E263" s="24"/>
    </row>
    <row r="264" customFormat="false" ht="20.1" hidden="false" customHeight="true" outlineLevel="0" collapsed="false">
      <c r="A264" s="21" t="n">
        <v>29.1</v>
      </c>
      <c r="B264" s="25" t="s">
        <v>352</v>
      </c>
      <c r="C264" s="26" t="s">
        <v>97</v>
      </c>
      <c r="D264" s="23" t="s">
        <v>87</v>
      </c>
      <c r="E264" s="30"/>
    </row>
    <row r="265" customFormat="false" ht="20.1" hidden="false" customHeight="true" outlineLevel="0" collapsed="false">
      <c r="A265" s="21" t="n">
        <v>29.2</v>
      </c>
      <c r="B265" s="25" t="s">
        <v>353</v>
      </c>
      <c r="C265" s="26" t="s">
        <v>97</v>
      </c>
      <c r="D265" s="23" t="s">
        <v>87</v>
      </c>
      <c r="E265" s="24"/>
    </row>
    <row r="266" customFormat="false" ht="20.1" hidden="false" customHeight="true" outlineLevel="0" collapsed="false">
      <c r="A266" s="21" t="n">
        <v>29.3</v>
      </c>
      <c r="B266" s="25" t="s">
        <v>354</v>
      </c>
      <c r="C266" s="26" t="s">
        <v>97</v>
      </c>
      <c r="D266" s="23" t="s">
        <v>87</v>
      </c>
      <c r="E266" s="24"/>
    </row>
    <row r="267" customFormat="false" ht="20.1" hidden="false" customHeight="true" outlineLevel="0" collapsed="false">
      <c r="A267" s="21" t="n">
        <v>29.4</v>
      </c>
      <c r="B267" s="25" t="s">
        <v>355</v>
      </c>
      <c r="C267" s="26" t="s">
        <v>97</v>
      </c>
      <c r="D267" s="23" t="s">
        <v>87</v>
      </c>
      <c r="E267" s="24"/>
    </row>
    <row r="268" customFormat="false" ht="20.1" hidden="false" customHeight="true" outlineLevel="0" collapsed="false">
      <c r="A268" s="21" t="n">
        <v>29.5</v>
      </c>
      <c r="B268" s="25" t="s">
        <v>356</v>
      </c>
      <c r="C268" s="26" t="s">
        <v>97</v>
      </c>
      <c r="D268" s="23" t="s">
        <v>87</v>
      </c>
      <c r="E268" s="24"/>
    </row>
    <row r="269" customFormat="false" ht="20.1" hidden="false" customHeight="true" outlineLevel="0" collapsed="false">
      <c r="A269" s="21" t="n">
        <v>29.6</v>
      </c>
      <c r="B269" s="25" t="s">
        <v>357</v>
      </c>
      <c r="C269" s="26" t="s">
        <v>97</v>
      </c>
      <c r="D269" s="23" t="s">
        <v>87</v>
      </c>
      <c r="E269" s="24"/>
    </row>
    <row r="270" customFormat="false" ht="20.1" hidden="false" customHeight="true" outlineLevel="0" collapsed="false">
      <c r="A270" s="21" t="n">
        <v>29.7</v>
      </c>
      <c r="B270" s="25" t="s">
        <v>358</v>
      </c>
      <c r="C270" s="26" t="s">
        <v>97</v>
      </c>
      <c r="D270" s="23" t="s">
        <v>87</v>
      </c>
      <c r="E270" s="24"/>
    </row>
    <row r="271" customFormat="false" ht="20.1" hidden="false" customHeight="true" outlineLevel="0" collapsed="false">
      <c r="A271" s="21" t="n">
        <v>29.8</v>
      </c>
      <c r="B271" s="25" t="s">
        <v>359</v>
      </c>
      <c r="C271" s="26" t="s">
        <v>97</v>
      </c>
      <c r="D271" s="23" t="s">
        <v>87</v>
      </c>
      <c r="E271" s="24"/>
    </row>
    <row r="272" customFormat="false" ht="20.1" hidden="false" customHeight="true" outlineLevel="0" collapsed="false">
      <c r="A272" s="21" t="s">
        <v>18</v>
      </c>
      <c r="B272" s="25" t="s">
        <v>18</v>
      </c>
      <c r="C272" s="26"/>
      <c r="D272" s="23" t="s">
        <v>18</v>
      </c>
      <c r="E272" s="24"/>
    </row>
    <row r="273" customFormat="false" ht="20.1" hidden="false" customHeight="true" outlineLevel="0" collapsed="false">
      <c r="A273" s="21" t="n">
        <v>30</v>
      </c>
      <c r="B273" s="22" t="s">
        <v>360</v>
      </c>
      <c r="C273" s="23"/>
      <c r="D273" s="23" t="s">
        <v>361</v>
      </c>
      <c r="E273" s="24"/>
    </row>
    <row r="274" customFormat="false" ht="20.1" hidden="false" customHeight="true" outlineLevel="0" collapsed="false">
      <c r="A274" s="21" t="s">
        <v>18</v>
      </c>
      <c r="B274" s="25" t="s">
        <v>18</v>
      </c>
      <c r="C274" s="26"/>
      <c r="D274" s="23" t="s">
        <v>18</v>
      </c>
      <c r="E274" s="24"/>
    </row>
    <row r="275" customFormat="false" ht="20.1" hidden="false" customHeight="true" outlineLevel="0" collapsed="false">
      <c r="A275" s="21" t="n">
        <v>31</v>
      </c>
      <c r="B275" s="22" t="s">
        <v>362</v>
      </c>
      <c r="C275" s="23"/>
      <c r="D275" s="23" t="s">
        <v>18</v>
      </c>
      <c r="E275" s="24"/>
    </row>
    <row r="276" customFormat="false" ht="20.1" hidden="false" customHeight="true" outlineLevel="0" collapsed="false">
      <c r="A276" s="21" t="n">
        <v>31.1</v>
      </c>
      <c r="B276" s="25" t="s">
        <v>363</v>
      </c>
      <c r="C276" s="26" t="s">
        <v>92</v>
      </c>
      <c r="D276" s="23" t="s">
        <v>87</v>
      </c>
      <c r="E276" s="24"/>
    </row>
    <row r="277" customFormat="false" ht="20.1" hidden="false" customHeight="true" outlineLevel="0" collapsed="false">
      <c r="A277" s="21" t="n">
        <v>31.2</v>
      </c>
      <c r="B277" s="25" t="s">
        <v>364</v>
      </c>
      <c r="C277" s="26" t="s">
        <v>92</v>
      </c>
      <c r="D277" s="23" t="s">
        <v>87</v>
      </c>
      <c r="E277" s="24"/>
    </row>
    <row r="278" s="2" customFormat="true" ht="20.1" hidden="false" customHeight="true" outlineLevel="0" collapsed="false">
      <c r="A278" s="21"/>
      <c r="B278" s="25"/>
      <c r="C278" s="26"/>
      <c r="D278" s="23"/>
      <c r="E278" s="24"/>
    </row>
    <row r="279" customFormat="false" ht="20.1" hidden="false" customHeight="true" outlineLevel="0" collapsed="false">
      <c r="A279" s="21" t="n">
        <v>32</v>
      </c>
      <c r="B279" s="22" t="s">
        <v>365</v>
      </c>
      <c r="C279" s="23"/>
      <c r="D279" s="23"/>
      <c r="E279" s="24"/>
    </row>
    <row r="280" customFormat="false" ht="20.1" hidden="false" customHeight="true" outlineLevel="0" collapsed="false">
      <c r="A280" s="21" t="n">
        <v>32.1</v>
      </c>
      <c r="B280" s="25" t="s">
        <v>363</v>
      </c>
      <c r="C280" s="26" t="s">
        <v>92</v>
      </c>
      <c r="D280" s="23" t="s">
        <v>87</v>
      </c>
      <c r="E280" s="24"/>
    </row>
    <row r="281" customFormat="false" ht="20.1" hidden="false" customHeight="true" outlineLevel="0" collapsed="false">
      <c r="A281" s="21" t="n">
        <v>32.2</v>
      </c>
      <c r="B281" s="25" t="s">
        <v>366</v>
      </c>
      <c r="C281" s="26" t="s">
        <v>92</v>
      </c>
      <c r="D281" s="23" t="s">
        <v>87</v>
      </c>
      <c r="E281" s="24"/>
    </row>
    <row r="282" customFormat="false" ht="20.1" hidden="false" customHeight="true" outlineLevel="0" collapsed="false">
      <c r="A282" s="21" t="n">
        <v>32.3</v>
      </c>
      <c r="B282" s="25" t="s">
        <v>367</v>
      </c>
      <c r="C282" s="26" t="s">
        <v>92</v>
      </c>
      <c r="D282" s="23" t="s">
        <v>87</v>
      </c>
      <c r="E282" s="24"/>
    </row>
    <row r="283" customFormat="false" ht="20.1" hidden="false" customHeight="true" outlineLevel="0" collapsed="false">
      <c r="A283" s="21" t="s">
        <v>18</v>
      </c>
      <c r="B283" s="25" t="s">
        <v>18</v>
      </c>
      <c r="C283" s="26"/>
      <c r="D283" s="26" t="s">
        <v>18</v>
      </c>
      <c r="E283" s="24"/>
    </row>
    <row r="284" customFormat="false" ht="20.1" hidden="false" customHeight="true" outlineLevel="0" collapsed="false">
      <c r="A284" s="21" t="n">
        <v>32</v>
      </c>
      <c r="B284" s="22" t="s">
        <v>368</v>
      </c>
      <c r="C284" s="23"/>
      <c r="D284" s="23" t="s">
        <v>87</v>
      </c>
      <c r="E284" s="24"/>
    </row>
    <row r="285" customFormat="false" ht="20.1" hidden="false" customHeight="true" outlineLevel="0" collapsed="false">
      <c r="A285" s="21" t="s">
        <v>18</v>
      </c>
      <c r="B285" s="25" t="s">
        <v>18</v>
      </c>
      <c r="C285" s="26"/>
      <c r="D285" s="23" t="s">
        <v>18</v>
      </c>
      <c r="E285" s="24"/>
    </row>
    <row r="286" customFormat="false" ht="20.1" hidden="false" customHeight="true" outlineLevel="0" collapsed="false">
      <c r="A286" s="21" t="n">
        <v>33</v>
      </c>
      <c r="B286" s="22" t="s">
        <v>369</v>
      </c>
      <c r="C286" s="23"/>
      <c r="D286" s="23"/>
      <c r="E286" s="24"/>
    </row>
    <row r="287" customFormat="false" ht="20.1" hidden="false" customHeight="true" outlineLevel="0" collapsed="false">
      <c r="A287" s="21" t="n">
        <v>33.1</v>
      </c>
      <c r="B287" s="25" t="s">
        <v>370</v>
      </c>
      <c r="C287" s="26" t="s">
        <v>92</v>
      </c>
      <c r="D287" s="23" t="s">
        <v>87</v>
      </c>
      <c r="E287" s="39"/>
    </row>
    <row r="288" customFormat="false" ht="20.1" hidden="false" customHeight="true" outlineLevel="0" collapsed="false">
      <c r="A288" s="21" t="n">
        <v>33.2</v>
      </c>
      <c r="B288" s="25" t="s">
        <v>371</v>
      </c>
      <c r="C288" s="26" t="s">
        <v>92</v>
      </c>
      <c r="D288" s="23" t="s">
        <v>87</v>
      </c>
      <c r="E288" s="24"/>
    </row>
    <row r="289" customFormat="false" ht="20.1" hidden="false" customHeight="true" outlineLevel="0" collapsed="false">
      <c r="A289" s="21" t="n">
        <v>33.3</v>
      </c>
      <c r="B289" s="25" t="s">
        <v>372</v>
      </c>
      <c r="C289" s="26" t="s">
        <v>92</v>
      </c>
      <c r="D289" s="23" t="s">
        <v>87</v>
      </c>
      <c r="E289" s="24"/>
    </row>
    <row r="290" customFormat="false" ht="20.1" hidden="false" customHeight="true" outlineLevel="0" collapsed="false">
      <c r="A290" s="21" t="n">
        <v>33.4</v>
      </c>
      <c r="B290" s="25" t="s">
        <v>373</v>
      </c>
      <c r="C290" s="26" t="s">
        <v>92</v>
      </c>
      <c r="D290" s="23" t="s">
        <v>374</v>
      </c>
      <c r="E290" s="24"/>
    </row>
    <row r="291" customFormat="false" ht="20.1" hidden="false" customHeight="true" outlineLevel="0" collapsed="false">
      <c r="A291" s="21" t="s">
        <v>18</v>
      </c>
      <c r="B291" s="25" t="s">
        <v>18</v>
      </c>
      <c r="C291" s="26"/>
      <c r="D291" s="23" t="s">
        <v>18</v>
      </c>
      <c r="E291" s="24"/>
    </row>
    <row r="292" customFormat="false" ht="20.1" hidden="false" customHeight="true" outlineLevel="0" collapsed="false">
      <c r="A292" s="21" t="n">
        <v>34</v>
      </c>
      <c r="B292" s="22" t="s">
        <v>375</v>
      </c>
      <c r="C292" s="23" t="s">
        <v>376</v>
      </c>
      <c r="D292" s="23" t="s">
        <v>377</v>
      </c>
      <c r="E292" s="24"/>
    </row>
    <row r="293" s="2" customFormat="true" ht="20.1" hidden="false" customHeight="true" outlineLevel="0" collapsed="false">
      <c r="A293" s="21"/>
      <c r="B293" s="22"/>
      <c r="C293" s="23"/>
      <c r="D293" s="23"/>
      <c r="E293" s="24"/>
    </row>
    <row r="294" customFormat="false" ht="20.1" hidden="false" customHeight="true" outlineLevel="0" collapsed="false">
      <c r="A294" s="21" t="n">
        <v>35</v>
      </c>
      <c r="B294" s="22" t="s">
        <v>378</v>
      </c>
      <c r="C294" s="23"/>
      <c r="D294" s="23" t="s">
        <v>18</v>
      </c>
      <c r="E294" s="24"/>
    </row>
    <row r="295" customFormat="false" ht="20.1" hidden="false" customHeight="true" outlineLevel="0" collapsed="false">
      <c r="A295" s="21" t="n">
        <v>35.1</v>
      </c>
      <c r="B295" s="22" t="s">
        <v>379</v>
      </c>
      <c r="C295" s="23"/>
      <c r="D295" s="23" t="s">
        <v>380</v>
      </c>
      <c r="E295" s="24"/>
    </row>
    <row r="296" customFormat="false" ht="15.6" hidden="false" customHeight="false" outlineLevel="0" collapsed="false">
      <c r="A296" s="21" t="s">
        <v>381</v>
      </c>
      <c r="B296" s="25" t="s">
        <v>382</v>
      </c>
      <c r="C296" s="26"/>
      <c r="D296" s="27" t="s">
        <v>383</v>
      </c>
      <c r="E296" s="28"/>
    </row>
    <row r="297" customFormat="false" ht="20.1" hidden="false" customHeight="true" outlineLevel="0" collapsed="false">
      <c r="A297" s="21" t="s">
        <v>384</v>
      </c>
      <c r="B297" s="25" t="s">
        <v>385</v>
      </c>
      <c r="C297" s="26"/>
      <c r="D297" s="27" t="s">
        <v>386</v>
      </c>
      <c r="E297" s="28"/>
    </row>
    <row r="298" customFormat="false" ht="20.1" hidden="false" customHeight="true" outlineLevel="0" collapsed="false">
      <c r="A298" s="21" t="s">
        <v>18</v>
      </c>
      <c r="B298" s="25" t="s">
        <v>18</v>
      </c>
      <c r="C298" s="26"/>
      <c r="D298" s="23" t="s">
        <v>18</v>
      </c>
      <c r="E298" s="24"/>
    </row>
    <row r="299" customFormat="false" ht="20.1" hidden="false" customHeight="true" outlineLevel="0" collapsed="false">
      <c r="A299" s="21" t="n">
        <v>35.2</v>
      </c>
      <c r="B299" s="22" t="s">
        <v>387</v>
      </c>
      <c r="C299" s="23"/>
      <c r="D299" s="23" t="s">
        <v>18</v>
      </c>
      <c r="E299" s="24"/>
    </row>
    <row r="300" customFormat="false" ht="20.1" hidden="false" customHeight="true" outlineLevel="0" collapsed="false">
      <c r="A300" s="21" t="s">
        <v>388</v>
      </c>
      <c r="B300" s="25" t="s">
        <v>389</v>
      </c>
      <c r="C300" s="26" t="s">
        <v>132</v>
      </c>
      <c r="D300" s="60" t="n">
        <v>1.05</v>
      </c>
      <c r="E300" s="53"/>
    </row>
    <row r="301" customFormat="false" ht="20.1" hidden="false" customHeight="true" outlineLevel="0" collapsed="false">
      <c r="A301" s="21" t="s">
        <v>390</v>
      </c>
      <c r="B301" s="25" t="s">
        <v>391</v>
      </c>
      <c r="C301" s="26" t="s">
        <v>132</v>
      </c>
      <c r="D301" s="23" t="n">
        <v>85</v>
      </c>
      <c r="E301" s="53"/>
    </row>
    <row r="302" customFormat="false" ht="20.1" hidden="false" customHeight="true" outlineLevel="0" collapsed="false">
      <c r="A302" s="21" t="s">
        <v>392</v>
      </c>
      <c r="B302" s="25" t="s">
        <v>393</v>
      </c>
      <c r="C302" s="26" t="s">
        <v>103</v>
      </c>
      <c r="D302" s="23" t="n">
        <v>16</v>
      </c>
      <c r="E302" s="39"/>
    </row>
    <row r="303" customFormat="false" ht="20.1" hidden="false" customHeight="true" outlineLevel="0" collapsed="false">
      <c r="A303" s="21" t="s">
        <v>394</v>
      </c>
      <c r="B303" s="25" t="s">
        <v>395</v>
      </c>
      <c r="C303" s="26" t="s">
        <v>132</v>
      </c>
      <c r="D303" s="23" t="n">
        <v>1.25</v>
      </c>
      <c r="E303" s="24"/>
    </row>
    <row r="304" customFormat="false" ht="20.1" hidden="false" customHeight="true" outlineLevel="0" collapsed="false">
      <c r="A304" s="21" t="s">
        <v>396</v>
      </c>
      <c r="B304" s="25" t="s">
        <v>397</v>
      </c>
      <c r="C304" s="26"/>
      <c r="D304" s="23" t="s">
        <v>87</v>
      </c>
      <c r="E304" s="24"/>
      <c r="G304" s="47"/>
    </row>
    <row r="305" customFormat="false" ht="20.1" hidden="false" customHeight="true" outlineLevel="0" collapsed="false">
      <c r="A305" s="21" t="s">
        <v>398</v>
      </c>
      <c r="B305" s="25" t="s">
        <v>399</v>
      </c>
      <c r="C305" s="26"/>
      <c r="D305" s="23" t="n">
        <v>17</v>
      </c>
      <c r="E305" s="30"/>
    </row>
    <row r="306" s="2" customFormat="true" ht="20.1" hidden="false" customHeight="true" outlineLevel="0" collapsed="false">
      <c r="A306" s="21" t="s">
        <v>18</v>
      </c>
      <c r="B306" s="25" t="s">
        <v>18</v>
      </c>
      <c r="C306" s="26"/>
      <c r="D306" s="26" t="s">
        <v>18</v>
      </c>
      <c r="E306" s="24"/>
    </row>
    <row r="307" customFormat="false" ht="20.1" hidden="false" customHeight="true" outlineLevel="0" collapsed="false">
      <c r="A307" s="21" t="n">
        <v>35.3</v>
      </c>
      <c r="B307" s="22" t="s">
        <v>400</v>
      </c>
      <c r="C307" s="23"/>
      <c r="D307" s="26" t="s">
        <v>18</v>
      </c>
      <c r="E307" s="24"/>
    </row>
    <row r="308" customFormat="false" ht="20.1" hidden="false" customHeight="true" outlineLevel="0" collapsed="false">
      <c r="A308" s="21" t="s">
        <v>401</v>
      </c>
      <c r="B308" s="25" t="s">
        <v>402</v>
      </c>
      <c r="C308" s="26" t="s">
        <v>403</v>
      </c>
      <c r="D308" s="23" t="s">
        <v>404</v>
      </c>
      <c r="E308" s="24"/>
    </row>
    <row r="309" customFormat="false" ht="20.1" hidden="false" customHeight="true" outlineLevel="0" collapsed="false">
      <c r="A309" s="21" t="s">
        <v>405</v>
      </c>
      <c r="B309" s="25" t="s">
        <v>406</v>
      </c>
      <c r="C309" s="26" t="s">
        <v>166</v>
      </c>
      <c r="D309" s="23" t="s">
        <v>404</v>
      </c>
      <c r="E309" s="24"/>
    </row>
    <row r="310" customFormat="false" ht="20.1" hidden="false" customHeight="true" outlineLevel="0" collapsed="false">
      <c r="A310" s="21"/>
      <c r="B310" s="25"/>
      <c r="C310" s="26"/>
      <c r="D310" s="23"/>
      <c r="E310" s="24"/>
      <c r="F310" s="2"/>
    </row>
    <row r="311" customFormat="false" ht="20.1" hidden="false" customHeight="true" outlineLevel="0" collapsed="false">
      <c r="A311" s="36" t="s">
        <v>407</v>
      </c>
      <c r="B311" s="61" t="s">
        <v>408</v>
      </c>
      <c r="C311" s="26"/>
      <c r="D311" s="23" t="s">
        <v>409</v>
      </c>
      <c r="E311" s="24"/>
    </row>
    <row r="312" customFormat="false" ht="20.1" hidden="false" customHeight="true" outlineLevel="0" collapsed="false">
      <c r="A312" s="36"/>
      <c r="B312" s="61"/>
      <c r="C312" s="26"/>
      <c r="D312" s="23" t="s">
        <v>410</v>
      </c>
      <c r="E312" s="24"/>
    </row>
    <row r="313" customFormat="false" ht="20.1" hidden="false" customHeight="true" outlineLevel="0" collapsed="false">
      <c r="A313" s="36"/>
      <c r="B313" s="61"/>
      <c r="C313" s="26"/>
      <c r="D313" s="23" t="s">
        <v>411</v>
      </c>
      <c r="E313" s="24"/>
    </row>
    <row r="314" customFormat="false" ht="20.1" hidden="false" customHeight="true" outlineLevel="0" collapsed="false">
      <c r="A314" s="36"/>
      <c r="B314" s="61"/>
      <c r="C314" s="26"/>
      <c r="D314" s="23" t="s">
        <v>412</v>
      </c>
      <c r="E314" s="24"/>
    </row>
    <row r="315" s="2" customFormat="true" ht="20.1" hidden="false" customHeight="true" outlineLevel="0" collapsed="false">
      <c r="A315" s="21" t="s">
        <v>18</v>
      </c>
      <c r="B315" s="25" t="s">
        <v>18</v>
      </c>
      <c r="C315" s="26"/>
      <c r="D315" s="26" t="s">
        <v>18</v>
      </c>
      <c r="E315" s="24"/>
    </row>
    <row r="316" customFormat="false" ht="20.1" hidden="false" customHeight="true" outlineLevel="0" collapsed="false">
      <c r="A316" s="21" t="n">
        <v>36.4</v>
      </c>
      <c r="B316" s="22" t="s">
        <v>413</v>
      </c>
      <c r="C316" s="23"/>
      <c r="D316" s="23" t="s">
        <v>18</v>
      </c>
      <c r="E316" s="24"/>
    </row>
    <row r="317" customFormat="false" ht="20.1" hidden="false" customHeight="true" outlineLevel="0" collapsed="false">
      <c r="A317" s="21" t="s">
        <v>414</v>
      </c>
      <c r="B317" s="25" t="s">
        <v>415</v>
      </c>
      <c r="C317" s="26"/>
      <c r="D317" s="23" t="s">
        <v>404</v>
      </c>
      <c r="E317" s="24"/>
      <c r="G317" s="47"/>
    </row>
    <row r="318" customFormat="false" ht="20.1" hidden="false" customHeight="true" outlineLevel="0" collapsed="false">
      <c r="A318" s="21" t="s">
        <v>416</v>
      </c>
      <c r="B318" s="25" t="s">
        <v>417</v>
      </c>
      <c r="C318" s="26" t="s">
        <v>418</v>
      </c>
      <c r="D318" s="23" t="s">
        <v>404</v>
      </c>
      <c r="E318" s="24"/>
      <c r="G318" s="47"/>
    </row>
    <row r="319" customFormat="false" ht="20.1" hidden="false" customHeight="true" outlineLevel="0" collapsed="false">
      <c r="A319" s="21" t="s">
        <v>419</v>
      </c>
      <c r="B319" s="25" t="s">
        <v>420</v>
      </c>
      <c r="C319" s="26" t="s">
        <v>418</v>
      </c>
      <c r="D319" s="23" t="s">
        <v>404</v>
      </c>
      <c r="E319" s="24"/>
    </row>
    <row r="320" s="2" customFormat="true" ht="20.1" hidden="false" customHeight="true" outlineLevel="0" collapsed="false">
      <c r="A320" s="21" t="s">
        <v>18</v>
      </c>
      <c r="B320" s="25" t="s">
        <v>18</v>
      </c>
      <c r="C320" s="26"/>
      <c r="D320" s="23" t="s">
        <v>18</v>
      </c>
      <c r="E320" s="24"/>
    </row>
    <row r="321" customFormat="false" ht="20.1" hidden="false" customHeight="true" outlineLevel="0" collapsed="false">
      <c r="A321" s="21" t="n">
        <v>36.5</v>
      </c>
      <c r="B321" s="22" t="s">
        <v>421</v>
      </c>
      <c r="C321" s="23"/>
      <c r="D321" s="23" t="s">
        <v>18</v>
      </c>
      <c r="E321" s="24"/>
    </row>
    <row r="322" customFormat="false" ht="20.1" hidden="false" customHeight="true" outlineLevel="0" collapsed="false">
      <c r="A322" s="21" t="s">
        <v>422</v>
      </c>
      <c r="B322" s="25" t="s">
        <v>417</v>
      </c>
      <c r="C322" s="26" t="s">
        <v>418</v>
      </c>
      <c r="D322" s="23" t="s">
        <v>404</v>
      </c>
      <c r="E322" s="24"/>
    </row>
    <row r="323" customFormat="false" ht="20.1" hidden="false" customHeight="true" outlineLevel="0" collapsed="false">
      <c r="A323" s="21" t="s">
        <v>423</v>
      </c>
      <c r="B323" s="25" t="s">
        <v>420</v>
      </c>
      <c r="C323" s="26" t="s">
        <v>418</v>
      </c>
      <c r="D323" s="23" t="s">
        <v>404</v>
      </c>
      <c r="E323" s="24"/>
    </row>
    <row r="324" customFormat="false" ht="20.1" hidden="false" customHeight="true" outlineLevel="0" collapsed="false">
      <c r="A324" s="21" t="s">
        <v>424</v>
      </c>
      <c r="B324" s="25" t="s">
        <v>425</v>
      </c>
      <c r="C324" s="26"/>
      <c r="D324" s="23" t="s">
        <v>404</v>
      </c>
      <c r="E324" s="24"/>
    </row>
    <row r="325" s="2" customFormat="true" ht="20.1" hidden="false" customHeight="true" outlineLevel="0" collapsed="false">
      <c r="A325" s="21" t="s">
        <v>18</v>
      </c>
      <c r="B325" s="25" t="s">
        <v>18</v>
      </c>
      <c r="C325" s="26"/>
      <c r="D325" s="23" t="s">
        <v>18</v>
      </c>
      <c r="E325" s="24"/>
    </row>
    <row r="326" customFormat="false" ht="20.1" hidden="false" customHeight="true" outlineLevel="0" collapsed="false">
      <c r="A326" s="21" t="n">
        <v>36.6</v>
      </c>
      <c r="B326" s="22" t="s">
        <v>426</v>
      </c>
      <c r="C326" s="23"/>
      <c r="D326" s="23" t="s">
        <v>18</v>
      </c>
      <c r="E326" s="24"/>
    </row>
    <row r="327" customFormat="false" ht="20.1" hidden="false" customHeight="true" outlineLevel="0" collapsed="false">
      <c r="A327" s="21" t="s">
        <v>427</v>
      </c>
      <c r="B327" s="25" t="s">
        <v>428</v>
      </c>
      <c r="C327" s="26" t="s">
        <v>429</v>
      </c>
      <c r="D327" s="23" t="s">
        <v>87</v>
      </c>
      <c r="E327" s="30"/>
    </row>
    <row r="328" customFormat="false" ht="20.1" hidden="false" customHeight="true" outlineLevel="0" collapsed="false">
      <c r="A328" s="21" t="s">
        <v>430</v>
      </c>
      <c r="B328" s="25" t="s">
        <v>431</v>
      </c>
      <c r="C328" s="26" t="s">
        <v>429</v>
      </c>
      <c r="D328" s="23" t="s">
        <v>87</v>
      </c>
      <c r="E328" s="30"/>
    </row>
    <row r="329" customFormat="false" ht="20.1" hidden="false" customHeight="true" outlineLevel="0" collapsed="false">
      <c r="A329" s="21" t="s">
        <v>432</v>
      </c>
      <c r="B329" s="25" t="s">
        <v>433</v>
      </c>
      <c r="C329" s="26" t="s">
        <v>429</v>
      </c>
      <c r="D329" s="23" t="s">
        <v>87</v>
      </c>
      <c r="E329" s="30"/>
    </row>
    <row r="330" s="2" customFormat="true" ht="20.1" hidden="false" customHeight="true" outlineLevel="0" collapsed="false">
      <c r="A330" s="21" t="s">
        <v>18</v>
      </c>
      <c r="B330" s="25" t="s">
        <v>18</v>
      </c>
      <c r="C330" s="26"/>
      <c r="D330" s="23" t="s">
        <v>18</v>
      </c>
      <c r="E330" s="24"/>
    </row>
    <row r="331" customFormat="false" ht="20.1" hidden="false" customHeight="true" outlineLevel="0" collapsed="false">
      <c r="A331" s="21" t="n">
        <v>36.7</v>
      </c>
      <c r="B331" s="22" t="s">
        <v>434</v>
      </c>
      <c r="C331" s="23" t="s">
        <v>429</v>
      </c>
      <c r="D331" s="23" t="s">
        <v>87</v>
      </c>
      <c r="E331" s="30"/>
    </row>
    <row r="332" s="2" customFormat="true" ht="20.1" hidden="false" customHeight="true" outlineLevel="0" collapsed="false">
      <c r="A332" s="21" t="s">
        <v>18</v>
      </c>
      <c r="B332" s="25" t="s">
        <v>18</v>
      </c>
      <c r="C332" s="26"/>
      <c r="D332" s="23" t="s">
        <v>18</v>
      </c>
      <c r="E332" s="24"/>
    </row>
    <row r="333" customFormat="false" ht="20.1" hidden="false" customHeight="true" outlineLevel="0" collapsed="false">
      <c r="A333" s="21" t="n">
        <v>36.8</v>
      </c>
      <c r="B333" s="22" t="s">
        <v>435</v>
      </c>
      <c r="C333" s="23"/>
      <c r="D333" s="23" t="s">
        <v>18</v>
      </c>
      <c r="E333" s="24"/>
    </row>
    <row r="334" customFormat="false" ht="20.1" hidden="false" customHeight="true" outlineLevel="0" collapsed="false">
      <c r="A334" s="21" t="s">
        <v>436</v>
      </c>
      <c r="B334" s="25" t="s">
        <v>437</v>
      </c>
      <c r="C334" s="26"/>
      <c r="D334" s="23" t="s">
        <v>438</v>
      </c>
      <c r="E334" s="24"/>
    </row>
    <row r="335" customFormat="false" ht="20.1" hidden="false" customHeight="true" outlineLevel="0" collapsed="false">
      <c r="A335" s="21" t="s">
        <v>439</v>
      </c>
      <c r="B335" s="25" t="s">
        <v>440</v>
      </c>
      <c r="C335" s="26" t="s">
        <v>86</v>
      </c>
      <c r="D335" s="23" t="s">
        <v>87</v>
      </c>
      <c r="E335" s="24"/>
    </row>
    <row r="336" customFormat="false" ht="20.1" hidden="false" customHeight="true" outlineLevel="0" collapsed="false">
      <c r="A336" s="21" t="s">
        <v>441</v>
      </c>
      <c r="B336" s="25" t="s">
        <v>406</v>
      </c>
      <c r="C336" s="26" t="s">
        <v>166</v>
      </c>
      <c r="D336" s="23" t="s">
        <v>87</v>
      </c>
      <c r="E336" s="24"/>
    </row>
    <row r="337" customFormat="false" ht="20.1" hidden="false" customHeight="true" outlineLevel="0" collapsed="false">
      <c r="A337" s="21" t="s">
        <v>441</v>
      </c>
      <c r="B337" s="25" t="s">
        <v>168</v>
      </c>
      <c r="C337" s="26" t="s">
        <v>169</v>
      </c>
      <c r="D337" s="23" t="s">
        <v>87</v>
      </c>
      <c r="E337" s="24"/>
    </row>
    <row r="338" customFormat="false" ht="20.1" hidden="false" customHeight="true" outlineLevel="0" collapsed="false">
      <c r="A338" s="21" t="s">
        <v>442</v>
      </c>
      <c r="B338" s="25" t="s">
        <v>171</v>
      </c>
      <c r="C338" s="26" t="s">
        <v>172</v>
      </c>
      <c r="D338" s="29" t="n">
        <v>110</v>
      </c>
      <c r="E338" s="24"/>
    </row>
    <row r="339" customFormat="false" ht="20.1" hidden="false" customHeight="true" outlineLevel="0" collapsed="false">
      <c r="A339" s="21"/>
      <c r="B339" s="25"/>
      <c r="C339" s="26"/>
      <c r="D339" s="29"/>
      <c r="E339" s="24"/>
    </row>
    <row r="340" customFormat="false" ht="20.1" hidden="false" customHeight="true" outlineLevel="0" collapsed="false">
      <c r="A340" s="21" t="n">
        <v>37</v>
      </c>
      <c r="B340" s="22" t="s">
        <v>443</v>
      </c>
      <c r="C340" s="23"/>
      <c r="D340" s="26" t="s">
        <v>18</v>
      </c>
      <c r="E340" s="24"/>
    </row>
    <row r="341" customFormat="false" ht="20.1" hidden="false" customHeight="true" outlineLevel="0" collapsed="false">
      <c r="A341" s="21" t="s">
        <v>444</v>
      </c>
      <c r="B341" s="25" t="s">
        <v>145</v>
      </c>
      <c r="C341" s="26" t="s">
        <v>403</v>
      </c>
      <c r="D341" s="23" t="n">
        <v>220</v>
      </c>
      <c r="E341" s="24"/>
    </row>
    <row r="342" customFormat="false" ht="20.1" hidden="false" customHeight="true" outlineLevel="0" collapsed="false">
      <c r="A342" s="21" t="s">
        <v>445</v>
      </c>
      <c r="B342" s="25" t="s">
        <v>147</v>
      </c>
      <c r="C342" s="26" t="s">
        <v>403</v>
      </c>
      <c r="D342" s="62" t="n">
        <f aca="false">D341*1.05</f>
        <v>231</v>
      </c>
      <c r="E342" s="24"/>
    </row>
    <row r="343" customFormat="false" ht="20.1" hidden="false" customHeight="true" outlineLevel="0" collapsed="false">
      <c r="A343" s="21" t="s">
        <v>446</v>
      </c>
      <c r="B343" s="25" t="s">
        <v>149</v>
      </c>
      <c r="C343" s="26" t="s">
        <v>403</v>
      </c>
      <c r="D343" s="62" t="n">
        <f aca="false">D341*0.85</f>
        <v>187</v>
      </c>
      <c r="E343" s="24"/>
    </row>
    <row r="344" customFormat="false" ht="20.1" hidden="false" customHeight="true" outlineLevel="0" collapsed="false">
      <c r="A344" s="21" t="s">
        <v>18</v>
      </c>
      <c r="B344" s="25" t="s">
        <v>18</v>
      </c>
      <c r="C344" s="26"/>
      <c r="D344" s="26" t="s">
        <v>18</v>
      </c>
      <c r="E344" s="24"/>
    </row>
    <row r="345" customFormat="false" ht="20.1" hidden="false" customHeight="true" outlineLevel="0" collapsed="false">
      <c r="A345" s="21" t="n">
        <v>38</v>
      </c>
      <c r="B345" s="22" t="s">
        <v>447</v>
      </c>
      <c r="C345" s="23"/>
      <c r="D345" s="23" t="s">
        <v>25</v>
      </c>
      <c r="E345" s="30"/>
    </row>
    <row r="346" customFormat="false" ht="20.1" hidden="false" customHeight="true" outlineLevel="0" collapsed="false">
      <c r="A346" s="21" t="s">
        <v>18</v>
      </c>
      <c r="B346" s="25" t="s">
        <v>18</v>
      </c>
      <c r="C346" s="26"/>
      <c r="D346" s="26" t="s">
        <v>18</v>
      </c>
      <c r="E346" s="24"/>
    </row>
    <row r="347" customFormat="false" ht="46.8" hidden="false" customHeight="false" outlineLevel="0" collapsed="false">
      <c r="A347" s="21" t="n">
        <v>39</v>
      </c>
      <c r="B347" s="38" t="s">
        <v>448</v>
      </c>
      <c r="C347" s="27"/>
      <c r="D347" s="23" t="s">
        <v>25</v>
      </c>
      <c r="E347" s="24"/>
    </row>
    <row r="348" customFormat="false" ht="20.1" hidden="false" customHeight="true" outlineLevel="0" collapsed="false">
      <c r="A348" s="21" t="s">
        <v>18</v>
      </c>
      <c r="B348" s="25" t="s">
        <v>18</v>
      </c>
      <c r="C348" s="26"/>
      <c r="D348" s="26" t="s">
        <v>18</v>
      </c>
      <c r="E348" s="24"/>
    </row>
    <row r="349" customFormat="false" ht="20.1" hidden="false" customHeight="true" outlineLevel="0" collapsed="false">
      <c r="A349" s="21" t="n">
        <v>40</v>
      </c>
      <c r="B349" s="22" t="s">
        <v>449</v>
      </c>
      <c r="C349" s="23"/>
      <c r="D349" s="26" t="s">
        <v>18</v>
      </c>
      <c r="E349" s="24"/>
    </row>
    <row r="350" customFormat="false" ht="93.6" hidden="false" customHeight="false" outlineLevel="0" collapsed="false">
      <c r="A350" s="36" t="n">
        <v>40.1</v>
      </c>
      <c r="B350" s="63" t="s">
        <v>450</v>
      </c>
      <c r="C350" s="64"/>
      <c r="D350" s="27" t="s">
        <v>451</v>
      </c>
      <c r="E350" s="28"/>
    </row>
    <row r="351" customFormat="false" ht="93.6" hidden="false" customHeight="false" outlineLevel="0" collapsed="false">
      <c r="A351" s="36" t="n">
        <v>40.2</v>
      </c>
      <c r="B351" s="63" t="s">
        <v>452</v>
      </c>
      <c r="C351" s="64"/>
      <c r="D351" s="27" t="s">
        <v>451</v>
      </c>
      <c r="E351" s="28"/>
    </row>
    <row r="352" customFormat="false" ht="20.1" hidden="false" customHeight="true" outlineLevel="0" collapsed="false">
      <c r="A352" s="36" t="n">
        <v>40.3</v>
      </c>
      <c r="B352" s="63" t="s">
        <v>453</v>
      </c>
      <c r="C352" s="64"/>
      <c r="D352" s="23" t="s">
        <v>454</v>
      </c>
      <c r="E352" s="24"/>
    </row>
    <row r="353" customFormat="false" ht="31.2" hidden="false" customHeight="false" outlineLevel="0" collapsed="false">
      <c r="A353" s="21" t="n">
        <v>40.4</v>
      </c>
      <c r="B353" s="25" t="s">
        <v>455</v>
      </c>
      <c r="C353" s="26"/>
      <c r="D353" s="27" t="s">
        <v>456</v>
      </c>
      <c r="E353" s="24"/>
    </row>
    <row r="354" customFormat="false" ht="20.1" hidden="false" customHeight="true" outlineLevel="0" collapsed="false">
      <c r="A354" s="36" t="n">
        <v>40.5</v>
      </c>
      <c r="B354" s="63" t="s">
        <v>457</v>
      </c>
      <c r="C354" s="64"/>
      <c r="D354" s="27" t="s">
        <v>458</v>
      </c>
      <c r="E354" s="28"/>
    </row>
    <row r="355" customFormat="false" ht="20.1" hidden="false" customHeight="true" outlineLevel="0" collapsed="false">
      <c r="A355" s="21" t="n">
        <v>40.6</v>
      </c>
      <c r="B355" s="25" t="s">
        <v>459</v>
      </c>
      <c r="C355" s="26"/>
      <c r="D355" s="23" t="s">
        <v>317</v>
      </c>
      <c r="E355" s="24"/>
    </row>
    <row r="356" customFormat="false" ht="15.6" hidden="false" customHeight="false" outlineLevel="0" collapsed="false">
      <c r="A356" s="21" t="n">
        <v>40.7</v>
      </c>
      <c r="B356" s="25" t="s">
        <v>460</v>
      </c>
      <c r="C356" s="26"/>
      <c r="D356" s="23" t="s">
        <v>317</v>
      </c>
      <c r="E356" s="28"/>
    </row>
    <row r="357" customFormat="false" ht="20.1" hidden="false" customHeight="true" outlineLevel="0" collapsed="false">
      <c r="A357" s="21" t="n">
        <v>40.8</v>
      </c>
      <c r="B357" s="25" t="s">
        <v>461</v>
      </c>
      <c r="C357" s="26"/>
      <c r="D357" s="23" t="s">
        <v>317</v>
      </c>
      <c r="E357" s="24"/>
    </row>
    <row r="358" customFormat="false" ht="20.1" hidden="false" customHeight="true" outlineLevel="0" collapsed="false">
      <c r="A358" s="21" t="n">
        <v>40.9</v>
      </c>
      <c r="B358" s="25" t="s">
        <v>462</v>
      </c>
      <c r="C358" s="26"/>
      <c r="D358" s="23" t="s">
        <v>25</v>
      </c>
      <c r="E358" s="24"/>
    </row>
    <row r="359" customFormat="false" ht="20.1" hidden="false" customHeight="true" outlineLevel="0" collapsed="false">
      <c r="A359" s="65" t="s">
        <v>463</v>
      </c>
      <c r="B359" s="25" t="s">
        <v>464</v>
      </c>
      <c r="C359" s="26"/>
      <c r="D359" s="23" t="s">
        <v>465</v>
      </c>
      <c r="E359" s="24"/>
    </row>
    <row r="360" customFormat="false" ht="20.1" hidden="false" customHeight="true" outlineLevel="0" collapsed="false">
      <c r="A360" s="21"/>
      <c r="B360" s="25"/>
      <c r="C360" s="26"/>
      <c r="D360" s="26"/>
      <c r="E360" s="24"/>
    </row>
    <row r="361" customFormat="false" ht="46.8" hidden="false" customHeight="false" outlineLevel="0" collapsed="false">
      <c r="A361" s="21" t="n">
        <v>41</v>
      </c>
      <c r="B361" s="66" t="s">
        <v>466</v>
      </c>
      <c r="C361" s="67"/>
      <c r="D361" s="68" t="s">
        <v>467</v>
      </c>
      <c r="E361" s="69"/>
    </row>
    <row r="362" customFormat="false" ht="20.1" hidden="false" customHeight="true" outlineLevel="0" collapsed="false">
      <c r="A362" s="21"/>
      <c r="B362" s="25"/>
      <c r="C362" s="26"/>
      <c r="D362" s="26"/>
      <c r="E362" s="24"/>
    </row>
    <row r="363" customFormat="false" ht="20.1" hidden="false" customHeight="true" outlineLevel="0" collapsed="false">
      <c r="A363" s="21" t="n">
        <v>42</v>
      </c>
      <c r="B363" s="22" t="s">
        <v>468</v>
      </c>
      <c r="C363" s="23"/>
      <c r="D363" s="26"/>
      <c r="E363" s="24"/>
    </row>
    <row r="364" customFormat="false" ht="60" hidden="false" customHeight="false" outlineLevel="0" collapsed="false">
      <c r="A364" s="36" t="n">
        <v>42.1</v>
      </c>
      <c r="B364" s="42" t="s">
        <v>469</v>
      </c>
      <c r="C364" s="59"/>
      <c r="D364" s="67" t="s">
        <v>25</v>
      </c>
      <c r="E364" s="69"/>
    </row>
    <row r="365" customFormat="false" ht="15.6" hidden="false" customHeight="false" outlineLevel="0" collapsed="false">
      <c r="A365" s="36" t="n">
        <v>42.2</v>
      </c>
      <c r="B365" s="37" t="s">
        <v>470</v>
      </c>
      <c r="C365" s="40"/>
      <c r="D365" s="67" t="s">
        <v>25</v>
      </c>
      <c r="E365" s="69"/>
    </row>
    <row r="366" customFormat="false" ht="60" hidden="false" customHeight="false" outlineLevel="0" collapsed="false">
      <c r="A366" s="36" t="n">
        <v>42.3</v>
      </c>
      <c r="B366" s="42" t="s">
        <v>471</v>
      </c>
      <c r="C366" s="59"/>
      <c r="D366" s="67" t="s">
        <v>25</v>
      </c>
      <c r="E366" s="69"/>
    </row>
    <row r="367" customFormat="false" ht="135" hidden="false" customHeight="false" outlineLevel="0" collapsed="false">
      <c r="A367" s="36" t="n">
        <v>42.4</v>
      </c>
      <c r="B367" s="42" t="s">
        <v>472</v>
      </c>
      <c r="C367" s="59"/>
      <c r="D367" s="67" t="s">
        <v>25</v>
      </c>
      <c r="E367" s="69"/>
    </row>
    <row r="368" customFormat="false" ht="45" hidden="false" customHeight="false" outlineLevel="0" collapsed="false">
      <c r="A368" s="36" t="n">
        <v>42.5</v>
      </c>
      <c r="B368" s="42" t="s">
        <v>473</v>
      </c>
      <c r="C368" s="59"/>
      <c r="D368" s="67" t="s">
        <v>25</v>
      </c>
      <c r="E368" s="69"/>
    </row>
    <row r="369" customFormat="false" ht="20.1" hidden="false" customHeight="true" outlineLevel="0" collapsed="false">
      <c r="A369" s="36" t="n">
        <v>42.6</v>
      </c>
      <c r="B369" s="42" t="s">
        <v>474</v>
      </c>
      <c r="C369" s="26"/>
      <c r="D369" s="67" t="s">
        <v>25</v>
      </c>
      <c r="E369" s="30"/>
    </row>
    <row r="370" customFormat="false" ht="30" hidden="false" customHeight="false" outlineLevel="0" collapsed="false">
      <c r="A370" s="36" t="n">
        <v>42.7</v>
      </c>
      <c r="B370" s="37" t="s">
        <v>475</v>
      </c>
      <c r="C370" s="40"/>
      <c r="D370" s="67" t="s">
        <v>25</v>
      </c>
      <c r="E370" s="69"/>
    </row>
    <row r="371" customFormat="false" ht="30" hidden="false" customHeight="false" outlineLevel="0" collapsed="false">
      <c r="A371" s="36" t="n">
        <v>42.8</v>
      </c>
      <c r="B371" s="37" t="s">
        <v>476</v>
      </c>
      <c r="C371" s="40"/>
      <c r="D371" s="67" t="s">
        <v>25</v>
      </c>
      <c r="E371" s="69"/>
    </row>
    <row r="372" customFormat="false" ht="20.1" hidden="false" customHeight="true" outlineLevel="0" collapsed="false">
      <c r="A372" s="36" t="n">
        <v>42.9</v>
      </c>
      <c r="B372" s="25" t="s">
        <v>477</v>
      </c>
      <c r="C372" s="26"/>
      <c r="D372" s="23" t="s">
        <v>478</v>
      </c>
      <c r="E372" s="24"/>
    </row>
    <row r="373" customFormat="false" ht="30" hidden="false" customHeight="false" outlineLevel="0" collapsed="false">
      <c r="A373" s="70" t="s">
        <v>479</v>
      </c>
      <c r="B373" s="37" t="s">
        <v>480</v>
      </c>
      <c r="C373" s="59"/>
      <c r="D373" s="67" t="s">
        <v>25</v>
      </c>
      <c r="E373" s="69"/>
    </row>
    <row r="374" customFormat="false" ht="20.1" hidden="false" customHeight="true" outlineLevel="0" collapsed="false">
      <c r="A374" s="36" t="n">
        <v>42.11</v>
      </c>
      <c r="B374" s="25" t="s">
        <v>481</v>
      </c>
      <c r="C374" s="26"/>
      <c r="D374" s="67" t="s">
        <v>25</v>
      </c>
      <c r="E374" s="69"/>
    </row>
    <row r="375" customFormat="false" ht="20.1" hidden="false" customHeight="true" outlineLevel="0" collapsed="false">
      <c r="A375" s="36" t="n">
        <v>42.12</v>
      </c>
      <c r="B375" s="25" t="s">
        <v>482</v>
      </c>
      <c r="C375" s="26"/>
      <c r="D375" s="67" t="s">
        <v>25</v>
      </c>
      <c r="E375" s="69"/>
    </row>
    <row r="376" customFormat="false" ht="20.1" hidden="false" customHeight="true" outlineLevel="0" collapsed="false">
      <c r="A376" s="36" t="n">
        <v>42.13</v>
      </c>
      <c r="B376" s="42" t="s">
        <v>483</v>
      </c>
      <c r="C376" s="26"/>
      <c r="D376" s="67" t="s">
        <v>25</v>
      </c>
      <c r="E376" s="30"/>
    </row>
    <row r="377" customFormat="false" ht="15.6" hidden="false" customHeight="false" outlineLevel="0" collapsed="false">
      <c r="A377" s="36" t="n">
        <v>42.14</v>
      </c>
      <c r="B377" s="71" t="s">
        <v>484</v>
      </c>
      <c r="C377" s="26"/>
      <c r="D377" s="67" t="s">
        <v>25</v>
      </c>
      <c r="E377" s="69"/>
    </row>
    <row r="378" customFormat="false" ht="20.1" hidden="false" customHeight="true" outlineLevel="0" collapsed="false">
      <c r="A378" s="36"/>
      <c r="B378" s="37"/>
      <c r="C378" s="40"/>
      <c r="D378" s="26"/>
      <c r="E378" s="69"/>
    </row>
    <row r="379" customFormat="false" ht="20.1" hidden="false" customHeight="true" outlineLevel="0" collapsed="false">
      <c r="A379" s="36" t="n">
        <v>43</v>
      </c>
      <c r="B379" s="38" t="s">
        <v>485</v>
      </c>
      <c r="C379" s="27"/>
      <c r="D379" s="26"/>
      <c r="E379" s="69"/>
    </row>
    <row r="380" customFormat="false" ht="20.1" hidden="false" customHeight="true" outlineLevel="0" collapsed="false">
      <c r="A380" s="36" t="n">
        <v>43.1</v>
      </c>
      <c r="B380" s="38" t="s">
        <v>486</v>
      </c>
      <c r="C380" s="27"/>
      <c r="D380" s="26"/>
      <c r="E380" s="69"/>
    </row>
    <row r="381" customFormat="false" ht="20.1" hidden="false" customHeight="true" outlineLevel="0" collapsed="false">
      <c r="A381" s="36" t="s">
        <v>487</v>
      </c>
      <c r="B381" s="37" t="s">
        <v>488</v>
      </c>
      <c r="C381" s="40"/>
      <c r="D381" s="27" t="s">
        <v>489</v>
      </c>
      <c r="E381" s="69"/>
    </row>
    <row r="382" customFormat="false" ht="20.1" hidden="false" customHeight="true" outlineLevel="0" collapsed="false">
      <c r="A382" s="36" t="s">
        <v>490</v>
      </c>
      <c r="B382" s="37" t="s">
        <v>491</v>
      </c>
      <c r="C382" s="40"/>
      <c r="D382" s="27" t="s">
        <v>489</v>
      </c>
      <c r="E382" s="69"/>
    </row>
    <row r="383" customFormat="false" ht="20.1" hidden="false" customHeight="true" outlineLevel="0" collapsed="false">
      <c r="A383" s="36" t="s">
        <v>492</v>
      </c>
      <c r="B383" s="42" t="s">
        <v>493</v>
      </c>
      <c r="C383" s="59"/>
      <c r="D383" s="27" t="s">
        <v>489</v>
      </c>
      <c r="E383" s="30"/>
    </row>
    <row r="384" customFormat="false" ht="20.1" hidden="false" customHeight="true" outlineLevel="0" collapsed="false">
      <c r="A384" s="36" t="s">
        <v>494</v>
      </c>
      <c r="B384" s="37" t="s">
        <v>495</v>
      </c>
      <c r="C384" s="40"/>
      <c r="D384" s="27" t="s">
        <v>489</v>
      </c>
      <c r="E384" s="69"/>
    </row>
    <row r="385" customFormat="false" ht="20.1" hidden="false" customHeight="true" outlineLevel="0" collapsed="false">
      <c r="A385" s="36" t="s">
        <v>496</v>
      </c>
      <c r="B385" s="37" t="s">
        <v>497</v>
      </c>
      <c r="C385" s="40"/>
      <c r="D385" s="27" t="s">
        <v>489</v>
      </c>
      <c r="E385" s="69"/>
    </row>
    <row r="386" customFormat="false" ht="20.1" hidden="false" customHeight="true" outlineLevel="0" collapsed="false">
      <c r="A386" s="36" t="s">
        <v>498</v>
      </c>
      <c r="B386" s="42" t="s">
        <v>499</v>
      </c>
      <c r="C386" s="59"/>
      <c r="D386" s="27" t="s">
        <v>489</v>
      </c>
      <c r="E386" s="28"/>
    </row>
    <row r="387" customFormat="false" ht="20.1" hidden="false" customHeight="true" outlineLevel="0" collapsed="false">
      <c r="A387" s="36" t="s">
        <v>500</v>
      </c>
      <c r="B387" s="37" t="s">
        <v>501</v>
      </c>
      <c r="C387" s="40"/>
      <c r="D387" s="27" t="s">
        <v>489</v>
      </c>
      <c r="E387" s="30"/>
    </row>
    <row r="388" customFormat="false" ht="20.1" hidden="false" customHeight="true" outlineLevel="0" collapsed="false">
      <c r="A388" s="36" t="s">
        <v>502</v>
      </c>
      <c r="B388" s="37" t="s">
        <v>503</v>
      </c>
      <c r="C388" s="40"/>
      <c r="D388" s="27" t="s">
        <v>489</v>
      </c>
      <c r="E388" s="69"/>
    </row>
    <row r="389" customFormat="false" ht="20.1" hidden="false" customHeight="true" outlineLevel="0" collapsed="false">
      <c r="A389" s="36" t="s">
        <v>504</v>
      </c>
      <c r="B389" s="37" t="s">
        <v>505</v>
      </c>
      <c r="C389" s="40"/>
      <c r="D389" s="27" t="s">
        <v>489</v>
      </c>
      <c r="E389" s="69"/>
    </row>
    <row r="390" customFormat="false" ht="20.1" hidden="false" customHeight="true" outlineLevel="0" collapsed="false">
      <c r="A390" s="36" t="s">
        <v>506</v>
      </c>
      <c r="B390" s="37" t="s">
        <v>507</v>
      </c>
      <c r="C390" s="40"/>
      <c r="D390" s="27" t="s">
        <v>489</v>
      </c>
      <c r="E390" s="69"/>
    </row>
    <row r="391" customFormat="false" ht="20.1" hidden="false" customHeight="true" outlineLevel="0" collapsed="false">
      <c r="A391" s="36" t="s">
        <v>508</v>
      </c>
      <c r="B391" s="42" t="s">
        <v>509</v>
      </c>
      <c r="C391" s="59"/>
      <c r="D391" s="27" t="s">
        <v>489</v>
      </c>
      <c r="E391" s="30"/>
    </row>
    <row r="392" customFormat="false" ht="20.1" hidden="false" customHeight="true" outlineLevel="0" collapsed="false">
      <c r="A392" s="36" t="s">
        <v>510</v>
      </c>
      <c r="B392" s="37" t="s">
        <v>511</v>
      </c>
      <c r="C392" s="40"/>
      <c r="D392" s="27" t="s">
        <v>489</v>
      </c>
      <c r="E392" s="69"/>
    </row>
    <row r="393" customFormat="false" ht="20.1" hidden="false" customHeight="true" outlineLevel="0" collapsed="false">
      <c r="A393" s="36" t="n">
        <v>43.2</v>
      </c>
      <c r="B393" s="38" t="s">
        <v>512</v>
      </c>
      <c r="C393" s="27"/>
      <c r="D393" s="27" t="s">
        <v>489</v>
      </c>
      <c r="E393" s="69"/>
    </row>
    <row r="394" customFormat="false" ht="20.1" hidden="false" customHeight="true" outlineLevel="0" collapsed="false">
      <c r="A394" s="36" t="s">
        <v>513</v>
      </c>
      <c r="B394" s="37" t="s">
        <v>514</v>
      </c>
      <c r="C394" s="40"/>
      <c r="D394" s="27" t="s">
        <v>489</v>
      </c>
      <c r="E394" s="69"/>
    </row>
    <row r="395" customFormat="false" ht="20.1" hidden="false" customHeight="true" outlineLevel="0" collapsed="false">
      <c r="A395" s="36" t="s">
        <v>515</v>
      </c>
      <c r="B395" s="37" t="s">
        <v>516</v>
      </c>
      <c r="C395" s="40"/>
      <c r="D395" s="27" t="s">
        <v>489</v>
      </c>
      <c r="E395" s="69"/>
    </row>
    <row r="396" customFormat="false" ht="20.1" hidden="false" customHeight="true" outlineLevel="0" collapsed="false">
      <c r="A396" s="36" t="n">
        <v>43.3</v>
      </c>
      <c r="B396" s="34" t="s">
        <v>517</v>
      </c>
      <c r="C396" s="29"/>
      <c r="D396" s="26"/>
      <c r="E396" s="30"/>
    </row>
    <row r="397" customFormat="false" ht="20.1" hidden="false" customHeight="true" outlineLevel="0" collapsed="false">
      <c r="A397" s="36"/>
      <c r="B397" s="34"/>
      <c r="C397" s="29"/>
      <c r="D397" s="26"/>
      <c r="E397" s="30"/>
    </row>
    <row r="398" customFormat="false" ht="20.1" hidden="false" customHeight="true" outlineLevel="0" collapsed="false">
      <c r="A398" s="36" t="n">
        <v>44</v>
      </c>
      <c r="B398" s="38" t="s">
        <v>518</v>
      </c>
      <c r="C398" s="27"/>
      <c r="D398" s="26"/>
      <c r="E398" s="69"/>
    </row>
    <row r="399" customFormat="false" ht="30" hidden="false" customHeight="false" outlineLevel="0" collapsed="false">
      <c r="A399" s="36" t="s">
        <v>519</v>
      </c>
      <c r="B399" s="37" t="s">
        <v>520</v>
      </c>
      <c r="C399" s="40"/>
      <c r="D399" s="67" t="s">
        <v>25</v>
      </c>
      <c r="E399" s="30"/>
    </row>
    <row r="400" customFormat="false" ht="20.1" hidden="false" customHeight="true" outlineLevel="0" collapsed="false">
      <c r="A400" s="36" t="s">
        <v>521</v>
      </c>
      <c r="B400" s="37" t="s">
        <v>522</v>
      </c>
      <c r="C400" s="40"/>
      <c r="D400" s="67" t="s">
        <v>25</v>
      </c>
      <c r="E400" s="69"/>
    </row>
    <row r="401" customFormat="false" ht="20.1" hidden="false" customHeight="true" outlineLevel="0" collapsed="false">
      <c r="A401" s="36" t="s">
        <v>523</v>
      </c>
      <c r="B401" s="37" t="s">
        <v>524</v>
      </c>
      <c r="C401" s="40"/>
      <c r="D401" s="67" t="s">
        <v>25</v>
      </c>
      <c r="E401" s="69"/>
    </row>
    <row r="402" customFormat="false" ht="20.1" hidden="false" customHeight="true" outlineLevel="0" collapsed="false">
      <c r="A402" s="36" t="s">
        <v>525</v>
      </c>
      <c r="B402" s="37" t="s">
        <v>526</v>
      </c>
      <c r="C402" s="40"/>
      <c r="D402" s="67" t="s">
        <v>25</v>
      </c>
      <c r="E402" s="69"/>
    </row>
    <row r="403" customFormat="false" ht="20.1" hidden="false" customHeight="true" outlineLevel="0" collapsed="false">
      <c r="A403" s="36" t="s">
        <v>527</v>
      </c>
      <c r="B403" s="42" t="s">
        <v>528</v>
      </c>
      <c r="C403" s="59"/>
      <c r="D403" s="67" t="s">
        <v>100</v>
      </c>
      <c r="E403" s="69"/>
    </row>
    <row r="404" customFormat="false" ht="30" hidden="false" customHeight="false" outlineLevel="0" collapsed="false">
      <c r="A404" s="36" t="s">
        <v>529</v>
      </c>
      <c r="B404" s="42" t="s">
        <v>530</v>
      </c>
      <c r="C404" s="59"/>
      <c r="D404" s="67" t="s">
        <v>100</v>
      </c>
      <c r="E404" s="69"/>
    </row>
    <row r="405" customFormat="false" ht="30" hidden="false" customHeight="false" outlineLevel="0" collapsed="false">
      <c r="A405" s="36" t="s">
        <v>531</v>
      </c>
      <c r="B405" s="37" t="s">
        <v>532</v>
      </c>
      <c r="C405" s="40"/>
      <c r="D405" s="67" t="s">
        <v>100</v>
      </c>
      <c r="E405" s="69"/>
      <c r="G405" s="72"/>
    </row>
    <row r="406" customFormat="false" ht="20.1" hidden="false" customHeight="true" outlineLevel="0" collapsed="false">
      <c r="A406" s="36" t="s">
        <v>533</v>
      </c>
      <c r="B406" s="37" t="s">
        <v>534</v>
      </c>
      <c r="C406" s="40"/>
      <c r="D406" s="67" t="s">
        <v>100</v>
      </c>
      <c r="E406" s="69"/>
    </row>
    <row r="407" customFormat="false" ht="20.1" hidden="false" customHeight="true" outlineLevel="0" collapsed="false">
      <c r="A407" s="36" t="s">
        <v>535</v>
      </c>
      <c r="B407" s="42" t="s">
        <v>536</v>
      </c>
      <c r="C407" s="59"/>
      <c r="D407" s="67" t="s">
        <v>537</v>
      </c>
      <c r="E407" s="69"/>
    </row>
    <row r="408" customFormat="false" ht="20.1" hidden="false" customHeight="true" outlineLevel="0" collapsed="false">
      <c r="A408" s="36"/>
      <c r="B408" s="37"/>
      <c r="C408" s="40"/>
      <c r="D408" s="67"/>
      <c r="E408" s="69"/>
    </row>
    <row r="409" customFormat="false" ht="20.1" hidden="false" customHeight="true" outlineLevel="0" collapsed="false">
      <c r="A409" s="36" t="n">
        <v>45</v>
      </c>
      <c r="B409" s="34" t="s">
        <v>538</v>
      </c>
      <c r="C409" s="59"/>
      <c r="D409" s="67"/>
      <c r="E409" s="69"/>
    </row>
    <row r="410" customFormat="false" ht="20.1" hidden="false" customHeight="true" outlineLevel="0" collapsed="false">
      <c r="A410" s="36" t="n">
        <v>45.1</v>
      </c>
      <c r="B410" s="37" t="s">
        <v>539</v>
      </c>
      <c r="C410" s="40"/>
      <c r="D410" s="67" t="s">
        <v>540</v>
      </c>
      <c r="E410" s="69"/>
    </row>
    <row r="411" customFormat="false" ht="20.1" hidden="false" customHeight="true" outlineLevel="0" collapsed="false">
      <c r="A411" s="36"/>
      <c r="B411" s="42"/>
      <c r="C411" s="59"/>
      <c r="D411" s="67"/>
      <c r="E411" s="69"/>
    </row>
    <row r="412" customFormat="false" ht="20.1" hidden="false" customHeight="true" outlineLevel="0" collapsed="false">
      <c r="A412" s="21" t="n">
        <v>46</v>
      </c>
      <c r="B412" s="22" t="s">
        <v>541</v>
      </c>
      <c r="C412" s="73"/>
      <c r="D412" s="74"/>
      <c r="E412" s="75"/>
    </row>
    <row r="413" customFormat="false" ht="20.1" hidden="false" customHeight="true" outlineLevel="0" collapsed="false">
      <c r="A413" s="21" t="n">
        <v>46.1</v>
      </c>
      <c r="B413" s="22" t="s">
        <v>542</v>
      </c>
      <c r="C413" s="73"/>
      <c r="D413" s="74"/>
      <c r="E413" s="76"/>
    </row>
    <row r="414" customFormat="false" ht="20.1" hidden="false" customHeight="true" outlineLevel="0" collapsed="false">
      <c r="A414" s="21" t="s">
        <v>543</v>
      </c>
      <c r="B414" s="25" t="s">
        <v>544</v>
      </c>
      <c r="C414" s="77"/>
      <c r="D414" s="74"/>
      <c r="E414" s="76"/>
    </row>
    <row r="415" customFormat="false" ht="20.1" hidden="false" customHeight="true" outlineLevel="0" collapsed="false">
      <c r="A415" s="21" t="s">
        <v>545</v>
      </c>
      <c r="B415" s="25" t="s">
        <v>546</v>
      </c>
      <c r="C415" s="77"/>
      <c r="D415" s="74"/>
      <c r="E415" s="76"/>
    </row>
    <row r="416" customFormat="false" ht="20.1" hidden="false" customHeight="true" outlineLevel="0" collapsed="false">
      <c r="A416" s="21" t="s">
        <v>547</v>
      </c>
      <c r="B416" s="25" t="s">
        <v>548</v>
      </c>
      <c r="C416" s="77"/>
      <c r="D416" s="74"/>
      <c r="E416" s="78"/>
    </row>
    <row r="417" customFormat="false" ht="20.1" hidden="false" customHeight="true" outlineLevel="0" collapsed="false">
      <c r="A417" s="21" t="s">
        <v>549</v>
      </c>
      <c r="B417" s="25" t="s">
        <v>98</v>
      </c>
      <c r="C417" s="77" t="s">
        <v>92</v>
      </c>
      <c r="D417" s="74"/>
      <c r="E417" s="78"/>
    </row>
    <row r="418" customFormat="false" ht="20.1" hidden="false" customHeight="true" outlineLevel="0" collapsed="false">
      <c r="A418" s="21" t="s">
        <v>550</v>
      </c>
      <c r="B418" s="25" t="s">
        <v>551</v>
      </c>
      <c r="C418" s="77" t="s">
        <v>92</v>
      </c>
      <c r="D418" s="74"/>
      <c r="E418" s="78"/>
    </row>
    <row r="419" customFormat="false" ht="20.1" hidden="false" customHeight="true" outlineLevel="0" collapsed="false">
      <c r="A419" s="21" t="s">
        <v>552</v>
      </c>
      <c r="B419" s="25" t="s">
        <v>553</v>
      </c>
      <c r="C419" s="77" t="s">
        <v>92</v>
      </c>
      <c r="D419" s="74"/>
      <c r="E419" s="78"/>
    </row>
    <row r="420" customFormat="false" ht="20.1" hidden="false" customHeight="true" outlineLevel="0" collapsed="false">
      <c r="A420" s="21" t="s">
        <v>554</v>
      </c>
      <c r="B420" s="25" t="s">
        <v>555</v>
      </c>
      <c r="C420" s="77" t="s">
        <v>556</v>
      </c>
      <c r="D420" s="74"/>
      <c r="E420" s="78"/>
    </row>
    <row r="421" customFormat="false" ht="20.1" hidden="false" customHeight="true" outlineLevel="0" collapsed="false">
      <c r="A421" s="21" t="s">
        <v>557</v>
      </c>
      <c r="B421" s="25" t="s">
        <v>558</v>
      </c>
      <c r="C421" s="77" t="s">
        <v>559</v>
      </c>
      <c r="D421" s="74"/>
      <c r="E421" s="78"/>
    </row>
    <row r="422" customFormat="false" ht="20.1" hidden="false" customHeight="true" outlineLevel="0" collapsed="false">
      <c r="A422" s="21" t="s">
        <v>560</v>
      </c>
      <c r="B422" s="25" t="s">
        <v>561</v>
      </c>
      <c r="C422" s="77" t="s">
        <v>559</v>
      </c>
      <c r="D422" s="74"/>
      <c r="E422" s="78"/>
    </row>
    <row r="423" customFormat="false" ht="20.1" hidden="false" customHeight="true" outlineLevel="0" collapsed="false">
      <c r="A423" s="21" t="s">
        <v>562</v>
      </c>
      <c r="B423" s="25" t="s">
        <v>563</v>
      </c>
      <c r="C423" s="77" t="s">
        <v>559</v>
      </c>
      <c r="D423" s="74"/>
      <c r="E423" s="78"/>
    </row>
    <row r="424" customFormat="false" ht="20.1" hidden="false" customHeight="true" outlineLevel="0" collapsed="false">
      <c r="A424" s="21" t="n">
        <v>46.2</v>
      </c>
      <c r="B424" s="22" t="s">
        <v>564</v>
      </c>
      <c r="C424" s="77" t="s">
        <v>97</v>
      </c>
      <c r="D424" s="74"/>
      <c r="E424" s="78"/>
    </row>
    <row r="425" customFormat="false" ht="20.1" hidden="false" customHeight="true" outlineLevel="0" collapsed="false">
      <c r="A425" s="21" t="s">
        <v>565</v>
      </c>
      <c r="B425" s="25" t="s">
        <v>566</v>
      </c>
      <c r="C425" s="77" t="s">
        <v>567</v>
      </c>
      <c r="D425" s="74"/>
      <c r="E425" s="78"/>
    </row>
    <row r="426" customFormat="false" ht="20.1" hidden="false" customHeight="true" outlineLevel="0" collapsed="false">
      <c r="A426" s="21" t="s">
        <v>568</v>
      </c>
      <c r="B426" s="25" t="s">
        <v>569</v>
      </c>
      <c r="C426" s="77" t="s">
        <v>567</v>
      </c>
      <c r="D426" s="74"/>
      <c r="E426" s="78"/>
    </row>
    <row r="427" customFormat="false" ht="20.1" hidden="false" customHeight="true" outlineLevel="0" collapsed="false">
      <c r="A427" s="21" t="s">
        <v>570</v>
      </c>
      <c r="B427" s="25" t="s">
        <v>571</v>
      </c>
      <c r="C427" s="77" t="s">
        <v>567</v>
      </c>
      <c r="D427" s="74"/>
      <c r="E427" s="78"/>
    </row>
    <row r="428" customFormat="false" ht="20.1" hidden="false" customHeight="true" outlineLevel="0" collapsed="false">
      <c r="A428" s="21" t="s">
        <v>572</v>
      </c>
      <c r="B428" s="25" t="s">
        <v>573</v>
      </c>
      <c r="C428" s="77" t="s">
        <v>574</v>
      </c>
      <c r="D428" s="74"/>
      <c r="E428" s="78"/>
    </row>
    <row r="429" customFormat="false" ht="20.1" hidden="false" customHeight="true" outlineLevel="0" collapsed="false">
      <c r="A429" s="21" t="n">
        <v>46.3</v>
      </c>
      <c r="B429" s="22" t="s">
        <v>575</v>
      </c>
      <c r="C429" s="77"/>
      <c r="D429" s="74"/>
      <c r="E429" s="78"/>
    </row>
    <row r="430" customFormat="false" ht="20.1" hidden="false" customHeight="true" outlineLevel="0" collapsed="false">
      <c r="A430" s="21" t="s">
        <v>576</v>
      </c>
      <c r="B430" s="25" t="s">
        <v>577</v>
      </c>
      <c r="C430" s="77"/>
      <c r="D430" s="74"/>
      <c r="E430" s="78"/>
    </row>
    <row r="431" customFormat="false" ht="20.1" hidden="false" customHeight="true" outlineLevel="0" collapsed="false">
      <c r="A431" s="21" t="s">
        <v>578</v>
      </c>
      <c r="B431" s="25" t="s">
        <v>579</v>
      </c>
      <c r="C431" s="77"/>
      <c r="D431" s="74"/>
      <c r="E431" s="78"/>
    </row>
    <row r="432" customFormat="false" ht="20.1" hidden="false" customHeight="true" outlineLevel="0" collapsed="false">
      <c r="A432" s="21" t="s">
        <v>580</v>
      </c>
      <c r="B432" s="25" t="s">
        <v>581</v>
      </c>
      <c r="C432" s="77"/>
      <c r="D432" s="74"/>
      <c r="E432" s="78"/>
    </row>
    <row r="433" customFormat="false" ht="20.1" hidden="false" customHeight="true" outlineLevel="0" collapsed="false">
      <c r="A433" s="21" t="s">
        <v>582</v>
      </c>
      <c r="B433" s="25" t="s">
        <v>583</v>
      </c>
      <c r="C433" s="77"/>
      <c r="D433" s="74"/>
      <c r="E433" s="78"/>
    </row>
    <row r="434" customFormat="false" ht="20.1" hidden="false" customHeight="true" outlineLevel="0" collapsed="false">
      <c r="A434" s="21" t="s">
        <v>584</v>
      </c>
      <c r="B434" s="25" t="s">
        <v>585</v>
      </c>
      <c r="C434" s="77"/>
      <c r="D434" s="74"/>
      <c r="E434" s="78"/>
    </row>
    <row r="435" customFormat="false" ht="20.1" hidden="false" customHeight="true" outlineLevel="0" collapsed="false">
      <c r="A435" s="21" t="s">
        <v>586</v>
      </c>
      <c r="B435" s="25" t="s">
        <v>587</v>
      </c>
      <c r="C435" s="77"/>
      <c r="D435" s="74"/>
      <c r="E435" s="78"/>
    </row>
    <row r="436" customFormat="false" ht="20.1" hidden="false" customHeight="true" outlineLevel="0" collapsed="false">
      <c r="A436" s="21" t="s">
        <v>588</v>
      </c>
      <c r="B436" s="25" t="s">
        <v>589</v>
      </c>
      <c r="C436" s="77" t="s">
        <v>92</v>
      </c>
      <c r="D436" s="74"/>
      <c r="E436" s="78"/>
    </row>
    <row r="437" customFormat="false" ht="20.1" hidden="false" customHeight="true" outlineLevel="0" collapsed="false">
      <c r="A437" s="21" t="s">
        <v>590</v>
      </c>
      <c r="B437" s="25" t="s">
        <v>591</v>
      </c>
      <c r="C437" s="77" t="s">
        <v>92</v>
      </c>
      <c r="D437" s="74"/>
      <c r="E437" s="78"/>
    </row>
    <row r="438" customFormat="false" ht="20.1" hidden="false" customHeight="true" outlineLevel="0" collapsed="false">
      <c r="A438" s="21" t="s">
        <v>592</v>
      </c>
      <c r="B438" s="25" t="s">
        <v>593</v>
      </c>
      <c r="C438" s="77" t="s">
        <v>92</v>
      </c>
      <c r="D438" s="74"/>
      <c r="E438" s="78"/>
    </row>
    <row r="439" customFormat="false" ht="20.1" hidden="false" customHeight="true" outlineLevel="0" collapsed="false">
      <c r="A439" s="21" t="s">
        <v>594</v>
      </c>
      <c r="B439" s="25" t="s">
        <v>595</v>
      </c>
      <c r="C439" s="77" t="s">
        <v>92</v>
      </c>
      <c r="D439" s="74"/>
      <c r="E439" s="78"/>
    </row>
    <row r="440" customFormat="false" ht="20.1" hidden="false" customHeight="true" outlineLevel="0" collapsed="false">
      <c r="A440" s="21" t="s">
        <v>596</v>
      </c>
      <c r="B440" s="25" t="s">
        <v>597</v>
      </c>
      <c r="C440" s="77" t="s">
        <v>92</v>
      </c>
      <c r="D440" s="74"/>
      <c r="E440" s="78"/>
    </row>
    <row r="441" customFormat="false" ht="20.1" hidden="false" customHeight="true" outlineLevel="0" collapsed="false">
      <c r="A441" s="21" t="s">
        <v>598</v>
      </c>
      <c r="B441" s="25" t="s">
        <v>599</v>
      </c>
      <c r="C441" s="77" t="s">
        <v>92</v>
      </c>
      <c r="D441" s="74"/>
      <c r="E441" s="78"/>
    </row>
    <row r="442" customFormat="false" ht="20.1" hidden="false" customHeight="true" outlineLevel="0" collapsed="false">
      <c r="A442" s="21" t="s">
        <v>600</v>
      </c>
      <c r="B442" s="25" t="s">
        <v>240</v>
      </c>
      <c r="C442" s="77" t="s">
        <v>92</v>
      </c>
      <c r="D442" s="74"/>
      <c r="E442" s="78"/>
    </row>
    <row r="443" customFormat="false" ht="20.1" hidden="false" customHeight="true" outlineLevel="0" collapsed="false">
      <c r="A443" s="21" t="s">
        <v>601</v>
      </c>
      <c r="B443" s="25" t="s">
        <v>602</v>
      </c>
      <c r="C443" s="77" t="s">
        <v>76</v>
      </c>
      <c r="D443" s="74"/>
      <c r="E443" s="78"/>
    </row>
    <row r="444" customFormat="false" ht="20.1" hidden="false" customHeight="true" outlineLevel="0" collapsed="false">
      <c r="A444" s="21" t="s">
        <v>603</v>
      </c>
      <c r="B444" s="25" t="s">
        <v>604</v>
      </c>
      <c r="C444" s="77" t="s">
        <v>605</v>
      </c>
      <c r="D444" s="74"/>
      <c r="E444" s="78"/>
    </row>
    <row r="445" customFormat="false" ht="20.1" hidden="false" customHeight="true" outlineLevel="0" collapsed="false">
      <c r="A445" s="21" t="s">
        <v>606</v>
      </c>
      <c r="B445" s="25" t="s">
        <v>607</v>
      </c>
      <c r="C445" s="77" t="s">
        <v>97</v>
      </c>
      <c r="D445" s="74"/>
      <c r="E445" s="78"/>
    </row>
    <row r="446" customFormat="false" ht="20.1" hidden="false" customHeight="true" outlineLevel="0" collapsed="false">
      <c r="A446" s="21" t="n">
        <v>46.4</v>
      </c>
      <c r="B446" s="22" t="s">
        <v>608</v>
      </c>
      <c r="C446" s="77"/>
      <c r="D446" s="74"/>
      <c r="E446" s="78"/>
    </row>
    <row r="447" customFormat="false" ht="20.1" hidden="false" customHeight="true" outlineLevel="0" collapsed="false">
      <c r="A447" s="21" t="s">
        <v>609</v>
      </c>
      <c r="B447" s="25" t="s">
        <v>585</v>
      </c>
      <c r="C447" s="77"/>
      <c r="D447" s="74"/>
      <c r="E447" s="78"/>
    </row>
    <row r="448" customFormat="false" ht="20.1" hidden="false" customHeight="true" outlineLevel="0" collapsed="false">
      <c r="A448" s="21" t="s">
        <v>610</v>
      </c>
      <c r="B448" s="25" t="s">
        <v>587</v>
      </c>
      <c r="C448" s="77"/>
      <c r="D448" s="74"/>
      <c r="E448" s="78"/>
    </row>
    <row r="449" customFormat="false" ht="20.1" hidden="false" customHeight="true" outlineLevel="0" collapsed="false">
      <c r="A449" s="21" t="s">
        <v>611</v>
      </c>
      <c r="B449" s="25" t="s">
        <v>589</v>
      </c>
      <c r="C449" s="77" t="s">
        <v>92</v>
      </c>
      <c r="D449" s="74"/>
      <c r="E449" s="78"/>
    </row>
    <row r="450" customFormat="false" ht="20.1" hidden="false" customHeight="true" outlineLevel="0" collapsed="false">
      <c r="A450" s="21" t="s">
        <v>612</v>
      </c>
      <c r="B450" s="25" t="s">
        <v>591</v>
      </c>
      <c r="C450" s="77" t="s">
        <v>92</v>
      </c>
      <c r="D450" s="74"/>
      <c r="E450" s="78"/>
    </row>
    <row r="451" customFormat="false" ht="20.1" hidden="false" customHeight="true" outlineLevel="0" collapsed="false">
      <c r="A451" s="21" t="s">
        <v>613</v>
      </c>
      <c r="B451" s="25" t="s">
        <v>593</v>
      </c>
      <c r="C451" s="77" t="s">
        <v>92</v>
      </c>
      <c r="D451" s="74"/>
      <c r="E451" s="78"/>
    </row>
    <row r="452" customFormat="false" ht="20.1" hidden="false" customHeight="true" outlineLevel="0" collapsed="false">
      <c r="A452" s="21" t="s">
        <v>614</v>
      </c>
      <c r="B452" s="25" t="s">
        <v>595</v>
      </c>
      <c r="C452" s="77" t="s">
        <v>92</v>
      </c>
      <c r="D452" s="74"/>
      <c r="E452" s="78"/>
    </row>
    <row r="453" customFormat="false" ht="20.1" hidden="false" customHeight="true" outlineLevel="0" collapsed="false">
      <c r="A453" s="21" t="s">
        <v>615</v>
      </c>
      <c r="B453" s="25" t="s">
        <v>597</v>
      </c>
      <c r="C453" s="77" t="s">
        <v>92</v>
      </c>
      <c r="D453" s="74"/>
      <c r="E453" s="78"/>
    </row>
    <row r="454" customFormat="false" ht="20.1" hidden="false" customHeight="true" outlineLevel="0" collapsed="false">
      <c r="A454" s="21" t="s">
        <v>616</v>
      </c>
      <c r="B454" s="25" t="s">
        <v>599</v>
      </c>
      <c r="C454" s="77" t="s">
        <v>92</v>
      </c>
      <c r="D454" s="74"/>
      <c r="E454" s="78"/>
    </row>
    <row r="455" customFormat="false" ht="20.1" hidden="false" customHeight="true" outlineLevel="0" collapsed="false">
      <c r="A455" s="21" t="s">
        <v>617</v>
      </c>
      <c r="B455" s="25" t="s">
        <v>240</v>
      </c>
      <c r="C455" s="77" t="s">
        <v>92</v>
      </c>
      <c r="D455" s="74"/>
      <c r="E455" s="78"/>
    </row>
    <row r="456" customFormat="false" ht="20.1" hidden="false" customHeight="true" outlineLevel="0" collapsed="false">
      <c r="A456" s="21" t="s">
        <v>618</v>
      </c>
      <c r="B456" s="25" t="s">
        <v>602</v>
      </c>
      <c r="C456" s="77" t="s">
        <v>76</v>
      </c>
      <c r="D456" s="74"/>
      <c r="E456" s="78"/>
    </row>
    <row r="457" customFormat="false" ht="20.1" hidden="false" customHeight="true" outlineLevel="0" collapsed="false">
      <c r="A457" s="21" t="s">
        <v>619</v>
      </c>
      <c r="B457" s="25" t="s">
        <v>604</v>
      </c>
      <c r="C457" s="77" t="s">
        <v>605</v>
      </c>
      <c r="D457" s="74"/>
      <c r="E457" s="78"/>
    </row>
    <row r="458" customFormat="false" ht="20.1" hidden="false" customHeight="true" outlineLevel="0" collapsed="false">
      <c r="A458" s="21" t="s">
        <v>620</v>
      </c>
      <c r="B458" s="25" t="s">
        <v>607</v>
      </c>
      <c r="C458" s="77" t="s">
        <v>97</v>
      </c>
      <c r="D458" s="74"/>
      <c r="E458" s="78"/>
    </row>
    <row r="459" customFormat="false" ht="20.1" hidden="false" customHeight="true" outlineLevel="0" collapsed="false">
      <c r="A459" s="21" t="n">
        <v>46.5</v>
      </c>
      <c r="B459" s="22" t="s">
        <v>621</v>
      </c>
      <c r="C459" s="77"/>
      <c r="D459" s="74"/>
      <c r="E459" s="78"/>
    </row>
    <row r="460" customFormat="false" ht="20.1" hidden="false" customHeight="true" outlineLevel="0" collapsed="false">
      <c r="A460" s="21" t="s">
        <v>622</v>
      </c>
      <c r="B460" s="25" t="s">
        <v>585</v>
      </c>
      <c r="C460" s="77"/>
      <c r="D460" s="74"/>
      <c r="E460" s="78"/>
    </row>
    <row r="461" customFormat="false" ht="20.1" hidden="false" customHeight="true" outlineLevel="0" collapsed="false">
      <c r="A461" s="21" t="s">
        <v>623</v>
      </c>
      <c r="B461" s="25" t="s">
        <v>587</v>
      </c>
      <c r="C461" s="77"/>
      <c r="D461" s="74"/>
      <c r="E461" s="78"/>
    </row>
    <row r="462" customFormat="false" ht="20.1" hidden="false" customHeight="true" outlineLevel="0" collapsed="false">
      <c r="A462" s="21" t="s">
        <v>624</v>
      </c>
      <c r="B462" s="25" t="s">
        <v>589</v>
      </c>
      <c r="C462" s="77" t="s">
        <v>92</v>
      </c>
      <c r="D462" s="74"/>
      <c r="E462" s="78"/>
    </row>
    <row r="463" customFormat="false" ht="20.1" hidden="false" customHeight="true" outlineLevel="0" collapsed="false">
      <c r="A463" s="21" t="s">
        <v>625</v>
      </c>
      <c r="B463" s="25" t="s">
        <v>591</v>
      </c>
      <c r="C463" s="77" t="s">
        <v>92</v>
      </c>
      <c r="D463" s="74"/>
      <c r="E463" s="78"/>
    </row>
    <row r="464" customFormat="false" ht="20.1" hidden="false" customHeight="true" outlineLevel="0" collapsed="false">
      <c r="A464" s="21" t="s">
        <v>626</v>
      </c>
      <c r="B464" s="25" t="s">
        <v>593</v>
      </c>
      <c r="C464" s="77" t="s">
        <v>92</v>
      </c>
      <c r="D464" s="74"/>
      <c r="E464" s="78"/>
    </row>
    <row r="465" customFormat="false" ht="20.1" hidden="false" customHeight="true" outlineLevel="0" collapsed="false">
      <c r="A465" s="21" t="s">
        <v>627</v>
      </c>
      <c r="B465" s="25" t="s">
        <v>595</v>
      </c>
      <c r="C465" s="77" t="s">
        <v>92</v>
      </c>
      <c r="D465" s="74"/>
      <c r="E465" s="78"/>
    </row>
    <row r="466" customFormat="false" ht="20.1" hidden="false" customHeight="true" outlineLevel="0" collapsed="false">
      <c r="A466" s="21" t="s">
        <v>628</v>
      </c>
      <c r="B466" s="25" t="s">
        <v>597</v>
      </c>
      <c r="C466" s="77" t="s">
        <v>92</v>
      </c>
      <c r="D466" s="74"/>
      <c r="E466" s="78"/>
    </row>
    <row r="467" customFormat="false" ht="20.1" hidden="false" customHeight="true" outlineLevel="0" collapsed="false">
      <c r="A467" s="21" t="s">
        <v>629</v>
      </c>
      <c r="B467" s="25" t="s">
        <v>599</v>
      </c>
      <c r="C467" s="77" t="s">
        <v>92</v>
      </c>
      <c r="D467" s="74"/>
      <c r="E467" s="78"/>
    </row>
    <row r="468" customFormat="false" ht="20.1" hidden="false" customHeight="true" outlineLevel="0" collapsed="false">
      <c r="A468" s="21" t="s">
        <v>630</v>
      </c>
      <c r="B468" s="25" t="s">
        <v>240</v>
      </c>
      <c r="C468" s="77" t="s">
        <v>92</v>
      </c>
      <c r="D468" s="74"/>
      <c r="E468" s="78"/>
    </row>
    <row r="469" customFormat="false" ht="20.1" hidden="false" customHeight="true" outlineLevel="0" collapsed="false">
      <c r="A469" s="21" t="s">
        <v>631</v>
      </c>
      <c r="B469" s="25" t="s">
        <v>602</v>
      </c>
      <c r="C469" s="77" t="s">
        <v>76</v>
      </c>
      <c r="D469" s="74"/>
      <c r="E469" s="78"/>
    </row>
    <row r="470" customFormat="false" ht="20.1" hidden="false" customHeight="true" outlineLevel="0" collapsed="false">
      <c r="A470" s="21" t="s">
        <v>632</v>
      </c>
      <c r="B470" s="25" t="s">
        <v>604</v>
      </c>
      <c r="C470" s="77" t="s">
        <v>605</v>
      </c>
      <c r="D470" s="74"/>
      <c r="E470" s="78"/>
    </row>
    <row r="471" customFormat="false" ht="20.1" hidden="false" customHeight="true" outlineLevel="0" collapsed="false">
      <c r="A471" s="21" t="s">
        <v>633</v>
      </c>
      <c r="B471" s="25" t="s">
        <v>607</v>
      </c>
      <c r="C471" s="77" t="s">
        <v>97</v>
      </c>
      <c r="D471" s="74"/>
      <c r="E471" s="78"/>
    </row>
    <row r="472" customFormat="false" ht="20.1" hidden="false" customHeight="true" outlineLevel="0" collapsed="false">
      <c r="A472" s="21" t="n">
        <v>46.6</v>
      </c>
      <c r="B472" s="22" t="s">
        <v>634</v>
      </c>
      <c r="C472" s="77"/>
      <c r="D472" s="74"/>
      <c r="E472" s="78"/>
    </row>
    <row r="473" customFormat="false" ht="20.1" hidden="false" customHeight="true" outlineLevel="0" collapsed="false">
      <c r="A473" s="21" t="s">
        <v>635</v>
      </c>
      <c r="B473" s="25" t="s">
        <v>585</v>
      </c>
      <c r="C473" s="77"/>
      <c r="D473" s="74"/>
      <c r="E473" s="78"/>
    </row>
    <row r="474" customFormat="false" ht="20.1" hidden="false" customHeight="true" outlineLevel="0" collapsed="false">
      <c r="A474" s="21" t="s">
        <v>636</v>
      </c>
      <c r="B474" s="25" t="s">
        <v>587</v>
      </c>
      <c r="C474" s="77"/>
      <c r="D474" s="74"/>
      <c r="E474" s="78"/>
    </row>
    <row r="475" customFormat="false" ht="20.1" hidden="false" customHeight="true" outlineLevel="0" collapsed="false">
      <c r="A475" s="21" t="s">
        <v>637</v>
      </c>
      <c r="B475" s="25" t="s">
        <v>589</v>
      </c>
      <c r="C475" s="77" t="s">
        <v>92</v>
      </c>
      <c r="D475" s="74"/>
      <c r="E475" s="78"/>
    </row>
    <row r="476" customFormat="false" ht="20.1" hidden="false" customHeight="true" outlineLevel="0" collapsed="false">
      <c r="A476" s="21" t="s">
        <v>638</v>
      </c>
      <c r="B476" s="25" t="s">
        <v>591</v>
      </c>
      <c r="C476" s="77" t="s">
        <v>92</v>
      </c>
      <c r="D476" s="74"/>
      <c r="E476" s="78"/>
    </row>
    <row r="477" customFormat="false" ht="20.1" hidden="false" customHeight="true" outlineLevel="0" collapsed="false">
      <c r="A477" s="21" t="s">
        <v>639</v>
      </c>
      <c r="B477" s="25" t="s">
        <v>593</v>
      </c>
      <c r="C477" s="77" t="s">
        <v>92</v>
      </c>
      <c r="D477" s="74"/>
      <c r="E477" s="78"/>
    </row>
    <row r="478" customFormat="false" ht="20.1" hidden="false" customHeight="true" outlineLevel="0" collapsed="false">
      <c r="A478" s="21" t="s">
        <v>640</v>
      </c>
      <c r="B478" s="25" t="s">
        <v>595</v>
      </c>
      <c r="C478" s="77" t="s">
        <v>92</v>
      </c>
      <c r="D478" s="74"/>
      <c r="E478" s="78"/>
    </row>
    <row r="479" customFormat="false" ht="20.1" hidden="false" customHeight="true" outlineLevel="0" collapsed="false">
      <c r="A479" s="21" t="s">
        <v>641</v>
      </c>
      <c r="B479" s="25" t="s">
        <v>597</v>
      </c>
      <c r="C479" s="77" t="s">
        <v>92</v>
      </c>
      <c r="D479" s="74"/>
      <c r="E479" s="78"/>
    </row>
    <row r="480" customFormat="false" ht="20.1" hidden="false" customHeight="true" outlineLevel="0" collapsed="false">
      <c r="A480" s="21" t="s">
        <v>642</v>
      </c>
      <c r="B480" s="25" t="s">
        <v>599</v>
      </c>
      <c r="C480" s="77" t="s">
        <v>92</v>
      </c>
      <c r="D480" s="74"/>
      <c r="E480" s="78"/>
    </row>
    <row r="481" customFormat="false" ht="20.1" hidden="false" customHeight="true" outlineLevel="0" collapsed="false">
      <c r="A481" s="21" t="s">
        <v>643</v>
      </c>
      <c r="B481" s="25" t="s">
        <v>240</v>
      </c>
      <c r="C481" s="77" t="s">
        <v>92</v>
      </c>
      <c r="D481" s="74"/>
      <c r="E481" s="78"/>
    </row>
    <row r="482" customFormat="false" ht="20.1" hidden="false" customHeight="true" outlineLevel="0" collapsed="false">
      <c r="A482" s="21" t="s">
        <v>644</v>
      </c>
      <c r="B482" s="25" t="s">
        <v>602</v>
      </c>
      <c r="C482" s="77" t="s">
        <v>76</v>
      </c>
      <c r="D482" s="74"/>
      <c r="E482" s="78"/>
    </row>
    <row r="483" customFormat="false" ht="20.1" hidden="false" customHeight="true" outlineLevel="0" collapsed="false">
      <c r="A483" s="21" t="s">
        <v>645</v>
      </c>
      <c r="B483" s="25" t="s">
        <v>604</v>
      </c>
      <c r="C483" s="77" t="s">
        <v>605</v>
      </c>
      <c r="D483" s="74"/>
      <c r="E483" s="78"/>
    </row>
    <row r="484" customFormat="false" ht="20.1" hidden="false" customHeight="true" outlineLevel="0" collapsed="false">
      <c r="A484" s="21" t="s">
        <v>646</v>
      </c>
      <c r="B484" s="25" t="s">
        <v>607</v>
      </c>
      <c r="C484" s="77" t="s">
        <v>97</v>
      </c>
      <c r="D484" s="74"/>
      <c r="E484" s="78"/>
    </row>
    <row r="485" customFormat="false" ht="20.1" hidden="false" customHeight="true" outlineLevel="0" collapsed="false">
      <c r="A485" s="21" t="n">
        <v>46.7</v>
      </c>
      <c r="B485" s="22" t="s">
        <v>647</v>
      </c>
      <c r="C485" s="77"/>
      <c r="D485" s="74"/>
      <c r="E485" s="78"/>
    </row>
    <row r="486" customFormat="false" ht="20.1" hidden="false" customHeight="true" outlineLevel="0" collapsed="false">
      <c r="A486" s="21" t="s">
        <v>648</v>
      </c>
      <c r="B486" s="25" t="s">
        <v>585</v>
      </c>
      <c r="C486" s="77"/>
      <c r="D486" s="74"/>
      <c r="E486" s="78"/>
    </row>
    <row r="487" customFormat="false" ht="20.1" hidden="false" customHeight="true" outlineLevel="0" collapsed="false">
      <c r="A487" s="21" t="s">
        <v>649</v>
      </c>
      <c r="B487" s="25" t="s">
        <v>587</v>
      </c>
      <c r="C487" s="77"/>
      <c r="D487" s="74"/>
      <c r="E487" s="78"/>
    </row>
    <row r="488" customFormat="false" ht="20.1" hidden="false" customHeight="true" outlineLevel="0" collapsed="false">
      <c r="A488" s="21" t="s">
        <v>650</v>
      </c>
      <c r="B488" s="25" t="s">
        <v>589</v>
      </c>
      <c r="C488" s="77" t="s">
        <v>92</v>
      </c>
      <c r="D488" s="74"/>
      <c r="E488" s="78"/>
    </row>
    <row r="489" customFormat="false" ht="20.1" hidden="false" customHeight="true" outlineLevel="0" collapsed="false">
      <c r="A489" s="21" t="s">
        <v>651</v>
      </c>
      <c r="B489" s="25" t="s">
        <v>591</v>
      </c>
      <c r="C489" s="77" t="s">
        <v>92</v>
      </c>
      <c r="D489" s="74"/>
      <c r="E489" s="78"/>
    </row>
    <row r="490" customFormat="false" ht="20.1" hidden="false" customHeight="true" outlineLevel="0" collapsed="false">
      <c r="A490" s="21" t="s">
        <v>652</v>
      </c>
      <c r="B490" s="25" t="s">
        <v>593</v>
      </c>
      <c r="C490" s="77" t="s">
        <v>92</v>
      </c>
      <c r="D490" s="74"/>
      <c r="E490" s="78"/>
    </row>
    <row r="491" customFormat="false" ht="20.1" hidden="false" customHeight="true" outlineLevel="0" collapsed="false">
      <c r="A491" s="21" t="s">
        <v>653</v>
      </c>
      <c r="B491" s="25" t="s">
        <v>595</v>
      </c>
      <c r="C491" s="77" t="s">
        <v>92</v>
      </c>
      <c r="D491" s="74"/>
      <c r="E491" s="78"/>
    </row>
    <row r="492" customFormat="false" ht="20.1" hidden="false" customHeight="true" outlineLevel="0" collapsed="false">
      <c r="A492" s="21" t="s">
        <v>654</v>
      </c>
      <c r="B492" s="25" t="s">
        <v>597</v>
      </c>
      <c r="C492" s="77" t="s">
        <v>92</v>
      </c>
      <c r="D492" s="74"/>
      <c r="E492" s="78"/>
    </row>
    <row r="493" customFormat="false" ht="20.1" hidden="false" customHeight="true" outlineLevel="0" collapsed="false">
      <c r="A493" s="21" t="s">
        <v>655</v>
      </c>
      <c r="B493" s="25" t="s">
        <v>599</v>
      </c>
      <c r="C493" s="77" t="s">
        <v>92</v>
      </c>
      <c r="D493" s="74"/>
      <c r="E493" s="78"/>
    </row>
    <row r="494" customFormat="false" ht="20.1" hidden="false" customHeight="true" outlineLevel="0" collapsed="false">
      <c r="A494" s="21" t="s">
        <v>656</v>
      </c>
      <c r="B494" s="25" t="s">
        <v>240</v>
      </c>
      <c r="C494" s="77" t="s">
        <v>92</v>
      </c>
      <c r="D494" s="74"/>
      <c r="E494" s="78"/>
    </row>
    <row r="495" customFormat="false" ht="20.1" hidden="false" customHeight="true" outlineLevel="0" collapsed="false">
      <c r="A495" s="21" t="s">
        <v>657</v>
      </c>
      <c r="B495" s="25" t="s">
        <v>602</v>
      </c>
      <c r="C495" s="77" t="s">
        <v>76</v>
      </c>
      <c r="D495" s="74"/>
      <c r="E495" s="78"/>
    </row>
    <row r="496" customFormat="false" ht="20.1" hidden="false" customHeight="true" outlineLevel="0" collapsed="false">
      <c r="A496" s="21" t="s">
        <v>658</v>
      </c>
      <c r="B496" s="25" t="s">
        <v>604</v>
      </c>
      <c r="C496" s="77" t="s">
        <v>605</v>
      </c>
      <c r="D496" s="74"/>
      <c r="E496" s="78"/>
    </row>
    <row r="497" customFormat="false" ht="20.1" hidden="false" customHeight="true" outlineLevel="0" collapsed="false">
      <c r="A497" s="21" t="s">
        <v>659</v>
      </c>
      <c r="B497" s="25" t="s">
        <v>607</v>
      </c>
      <c r="C497" s="77" t="s">
        <v>97</v>
      </c>
      <c r="D497" s="74"/>
      <c r="E497" s="78"/>
    </row>
    <row r="498" customFormat="false" ht="20.1" hidden="false" customHeight="true" outlineLevel="0" collapsed="false">
      <c r="A498" s="21"/>
      <c r="B498" s="74"/>
      <c r="C498" s="79"/>
      <c r="D498" s="80"/>
      <c r="E498" s="78"/>
    </row>
    <row r="499" customFormat="false" ht="20.1" hidden="false" customHeight="true" outlineLevel="0" collapsed="false">
      <c r="A499" s="58" t="s">
        <v>660</v>
      </c>
      <c r="B499" s="80"/>
      <c r="C499" s="79"/>
      <c r="D499" s="80"/>
      <c r="E499" s="78"/>
    </row>
    <row r="500" customFormat="false" ht="15.6" hidden="false" customHeight="false" outlineLevel="0" collapsed="false">
      <c r="A500" s="81" t="n">
        <v>1</v>
      </c>
      <c r="B500" s="74" t="s">
        <v>661</v>
      </c>
      <c r="C500" s="79"/>
      <c r="D500" s="80"/>
      <c r="E500" s="78"/>
    </row>
    <row r="501" customFormat="false" ht="20.1" hidden="false" customHeight="true" outlineLevel="0" collapsed="false">
      <c r="A501" s="21"/>
      <c r="B501" s="74"/>
      <c r="C501" s="79"/>
      <c r="D501" s="80"/>
      <c r="E501" s="78"/>
    </row>
    <row r="502" customFormat="false" ht="31.5" hidden="false" customHeight="true" outlineLevel="0" collapsed="false">
      <c r="A502" s="81" t="n">
        <v>2</v>
      </c>
      <c r="B502" s="82" t="s">
        <v>662</v>
      </c>
      <c r="C502" s="82"/>
      <c r="D502" s="82"/>
      <c r="E502" s="82"/>
    </row>
    <row r="503" customFormat="false" ht="20.1" hidden="false" customHeight="true" outlineLevel="0" collapsed="false">
      <c r="A503" s="81"/>
      <c r="B503" s="74"/>
      <c r="C503" s="79"/>
      <c r="D503" s="80"/>
      <c r="E503" s="78"/>
    </row>
    <row r="504" customFormat="false" ht="15.6" hidden="false" customHeight="false" outlineLevel="0" collapsed="false">
      <c r="A504" s="81" t="n">
        <v>3</v>
      </c>
      <c r="B504" s="74" t="s">
        <v>663</v>
      </c>
      <c r="C504" s="79"/>
      <c r="D504" s="80"/>
      <c r="E504" s="78"/>
    </row>
    <row r="505" customFormat="false" ht="20.1" hidden="false" customHeight="true" outlineLevel="0" collapsed="false">
      <c r="A505" s="81"/>
      <c r="B505" s="74"/>
      <c r="C505" s="79"/>
      <c r="D505" s="80"/>
      <c r="E505" s="78"/>
    </row>
    <row r="506" customFormat="false" ht="15.6" hidden="false" customHeight="false" outlineLevel="0" collapsed="false">
      <c r="A506" s="83" t="n">
        <v>4</v>
      </c>
      <c r="B506" s="74" t="s">
        <v>664</v>
      </c>
      <c r="C506" s="79"/>
      <c r="D506" s="80"/>
      <c r="E506" s="78"/>
    </row>
    <row r="507" customFormat="false" ht="20.1" hidden="false" customHeight="true" outlineLevel="0" collapsed="false">
      <c r="A507" s="84"/>
      <c r="B507" s="85"/>
      <c r="C507" s="86"/>
      <c r="D507" s="87"/>
      <c r="E507" s="88"/>
    </row>
    <row r="508" customFormat="false" ht="20.1" hidden="false" customHeight="true" outlineLevel="0" collapsed="false">
      <c r="A508" s="89"/>
    </row>
  </sheetData>
  <mergeCells count="8">
    <mergeCell ref="A1:E1"/>
    <mergeCell ref="A2:E2"/>
    <mergeCell ref="A3:E3"/>
    <mergeCell ref="A5:E5"/>
    <mergeCell ref="A6:E6"/>
    <mergeCell ref="A311:A314"/>
    <mergeCell ref="B311:B314"/>
    <mergeCell ref="B502:E502"/>
  </mergeCells>
  <conditionalFormatting sqref="D2:D3">
    <cfRule type="cellIs" priority="2" operator="equal" aboveAverage="0" equalAverage="0" bottom="0" percent="0" rank="0" text="" dxfId="0">
      <formula>"??"</formula>
    </cfRule>
  </conditionalFormatting>
  <printOptions headings="false" gridLines="false" gridLinesSet="true" horizontalCentered="false" verticalCentered="false"/>
  <pageMargins left="0.75" right="0.490277777777778" top="1" bottom="0.790277777777778" header="0.511805555555555" footer="0.5"/>
  <pageSetup paperSize="9" scale="100" firstPageNumber="0" fitToWidth="1" fitToHeight="10" pageOrder="downThenOver" orientation="portrait" blackAndWhite="false" draft="false" cellComments="none" useFirstPageNumber="false" horizontalDpi="300" verticalDpi="300" copies="1"/>
  <headerFooter differentFirst="false" differentOddEven="false">
    <oddHeader/>
    <oddFooter>&amp;L&amp;F</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H33"/>
  <sheetViews>
    <sheetView showFormulas="false" showGridLines="true" showRowColHeaders="true" showZeros="true" rightToLeft="false" tabSelected="false" showOutlineSymbols="true" defaultGridColor="true" view="pageBreakPreview" topLeftCell="A2" colorId="64" zoomScale="115" zoomScaleNormal="100" zoomScalePageLayoutView="115" workbookViewId="0">
      <selection pane="topLeft" activeCell="H6" activeCellId="0" sqref="H6"/>
    </sheetView>
  </sheetViews>
  <sheetFormatPr defaultRowHeight="13.2" zeroHeight="false" outlineLevelRow="0" outlineLevelCol="0"/>
  <cols>
    <col collapsed="false" customWidth="true" hidden="false" outlineLevel="0" max="1" min="1" style="0" width="8.67"/>
    <col collapsed="false" customWidth="true" hidden="false" outlineLevel="0" max="2" min="2" style="0" width="10.89"/>
    <col collapsed="false" customWidth="true" hidden="false" outlineLevel="0" max="3" min="3" style="0" width="18.89"/>
    <col collapsed="false" customWidth="true" hidden="false" outlineLevel="0" max="4" min="4" style="0" width="16.78"/>
    <col collapsed="false" customWidth="true" hidden="false" outlineLevel="0" max="5" min="5" style="0" width="8.67"/>
    <col collapsed="false" customWidth="true" hidden="false" outlineLevel="0" max="6" min="6" style="0" width="10"/>
    <col collapsed="false" customWidth="true" hidden="false" outlineLevel="0" max="1025" min="7" style="0" width="8.67"/>
  </cols>
  <sheetData>
    <row r="1" customFormat="false" ht="13.8" hidden="false" customHeight="true" outlineLevel="0" collapsed="false">
      <c r="A1" s="90" t="s">
        <v>665</v>
      </c>
      <c r="B1" s="90"/>
      <c r="C1" s="90"/>
      <c r="D1" s="90"/>
      <c r="E1" s="90"/>
      <c r="F1" s="90"/>
      <c r="G1" s="90"/>
      <c r="H1" s="90"/>
    </row>
    <row r="2" customFormat="false" ht="55.8" hidden="false" customHeight="false" outlineLevel="0" collapsed="false">
      <c r="A2" s="91" t="s">
        <v>8</v>
      </c>
      <c r="B2" s="92" t="s">
        <v>666</v>
      </c>
      <c r="C2" s="92" t="s">
        <v>667</v>
      </c>
      <c r="D2" s="92" t="s">
        <v>340</v>
      </c>
      <c r="E2" s="92" t="s">
        <v>668</v>
      </c>
      <c r="F2" s="92" t="s">
        <v>667</v>
      </c>
      <c r="G2" s="92" t="s">
        <v>340</v>
      </c>
      <c r="H2" s="92" t="s">
        <v>668</v>
      </c>
    </row>
    <row r="3" customFormat="false" ht="14.4" hidden="false" customHeight="true" outlineLevel="0" collapsed="false">
      <c r="A3" s="93"/>
      <c r="B3" s="94"/>
      <c r="C3" s="91" t="s">
        <v>669</v>
      </c>
      <c r="D3" s="91"/>
      <c r="E3" s="91"/>
      <c r="F3" s="91" t="s">
        <v>7</v>
      </c>
      <c r="G3" s="91"/>
      <c r="H3" s="91"/>
    </row>
    <row r="4" customFormat="false" ht="28.2" hidden="false" customHeight="true" outlineLevel="0" collapsed="false">
      <c r="A4" s="95" t="n">
        <v>1</v>
      </c>
      <c r="B4" s="95" t="s">
        <v>670</v>
      </c>
      <c r="C4" s="95" t="s">
        <v>671</v>
      </c>
      <c r="D4" s="96" t="s">
        <v>672</v>
      </c>
      <c r="E4" s="96" t="s">
        <v>673</v>
      </c>
      <c r="F4" s="95"/>
      <c r="G4" s="95"/>
      <c r="H4" s="95"/>
    </row>
    <row r="5" customFormat="false" ht="14.4" hidden="false" customHeight="false" outlineLevel="0" collapsed="false">
      <c r="A5" s="95"/>
      <c r="B5" s="95"/>
      <c r="C5" s="95"/>
      <c r="D5" s="96" t="s">
        <v>674</v>
      </c>
      <c r="E5" s="96" t="s">
        <v>675</v>
      </c>
      <c r="F5" s="95"/>
      <c r="G5" s="95"/>
      <c r="H5" s="95"/>
    </row>
    <row r="6" customFormat="false" ht="42" hidden="false" customHeight="true" outlineLevel="0" collapsed="false">
      <c r="A6" s="95" t="n">
        <v>2</v>
      </c>
      <c r="B6" s="95" t="s">
        <v>676</v>
      </c>
      <c r="C6" s="95" t="s">
        <v>677</v>
      </c>
      <c r="D6" s="96" t="s">
        <v>678</v>
      </c>
      <c r="E6" s="96" t="s">
        <v>679</v>
      </c>
      <c r="F6" s="95"/>
      <c r="G6" s="95"/>
      <c r="H6" s="95"/>
    </row>
    <row r="7" customFormat="false" ht="28.2" hidden="false" customHeight="false" outlineLevel="0" collapsed="false">
      <c r="A7" s="95"/>
      <c r="B7" s="95"/>
      <c r="C7" s="95"/>
      <c r="D7" s="96" t="s">
        <v>680</v>
      </c>
      <c r="E7" s="96" t="s">
        <v>681</v>
      </c>
      <c r="F7" s="95"/>
      <c r="G7" s="95"/>
      <c r="H7" s="95"/>
    </row>
    <row r="8" customFormat="false" ht="28.2" hidden="false" customHeight="false" outlineLevel="0" collapsed="false">
      <c r="A8" s="97" t="n">
        <v>3</v>
      </c>
      <c r="B8" s="96" t="s">
        <v>682</v>
      </c>
      <c r="C8" s="96" t="s">
        <v>683</v>
      </c>
      <c r="D8" s="96" t="s">
        <v>465</v>
      </c>
      <c r="E8" s="96" t="s">
        <v>684</v>
      </c>
      <c r="F8" s="96"/>
      <c r="G8" s="96"/>
      <c r="H8" s="96"/>
    </row>
    <row r="9" customFormat="false" ht="55.8" hidden="false" customHeight="false" outlineLevel="0" collapsed="false">
      <c r="A9" s="97" t="n">
        <v>4</v>
      </c>
      <c r="B9" s="96" t="s">
        <v>685</v>
      </c>
      <c r="C9" s="96" t="s">
        <v>686</v>
      </c>
      <c r="D9" s="96" t="s">
        <v>465</v>
      </c>
      <c r="E9" s="96" t="s">
        <v>684</v>
      </c>
      <c r="F9" s="96"/>
      <c r="G9" s="96"/>
      <c r="H9" s="96"/>
    </row>
    <row r="10" customFormat="false" ht="28.2" hidden="false" customHeight="false" outlineLevel="0" collapsed="false">
      <c r="A10" s="97" t="n">
        <v>5</v>
      </c>
      <c r="B10" s="96" t="s">
        <v>687</v>
      </c>
      <c r="C10" s="96" t="s">
        <v>688</v>
      </c>
      <c r="D10" s="96" t="s">
        <v>465</v>
      </c>
      <c r="E10" s="96" t="s">
        <v>684</v>
      </c>
      <c r="F10" s="96"/>
      <c r="G10" s="96"/>
      <c r="H10" s="96"/>
    </row>
    <row r="11" customFormat="false" ht="55.8" hidden="false" customHeight="false" outlineLevel="0" collapsed="false">
      <c r="A11" s="97" t="n">
        <v>6</v>
      </c>
      <c r="B11" s="96" t="s">
        <v>689</v>
      </c>
      <c r="C11" s="96" t="s">
        <v>690</v>
      </c>
      <c r="D11" s="96" t="s">
        <v>691</v>
      </c>
      <c r="E11" s="96" t="s">
        <v>675</v>
      </c>
      <c r="F11" s="96"/>
      <c r="G11" s="96"/>
      <c r="H11" s="96"/>
    </row>
    <row r="12" customFormat="false" ht="55.8" hidden="false" customHeight="false" outlineLevel="0" collapsed="false">
      <c r="A12" s="97" t="n">
        <v>7</v>
      </c>
      <c r="B12" s="96" t="s">
        <v>692</v>
      </c>
      <c r="C12" s="96" t="s">
        <v>690</v>
      </c>
      <c r="D12" s="96" t="s">
        <v>691</v>
      </c>
      <c r="E12" s="96" t="s">
        <v>675</v>
      </c>
      <c r="F12" s="96"/>
      <c r="G12" s="96"/>
      <c r="H12" s="96"/>
    </row>
    <row r="13" customFormat="false" ht="14.4" hidden="false" customHeight="true" outlineLevel="0" collapsed="false">
      <c r="A13" s="95" t="n">
        <v>8</v>
      </c>
      <c r="B13" s="95" t="s">
        <v>693</v>
      </c>
      <c r="C13" s="95" t="s">
        <v>87</v>
      </c>
      <c r="D13" s="96" t="s">
        <v>694</v>
      </c>
      <c r="E13" s="96" t="s">
        <v>675</v>
      </c>
      <c r="F13" s="95"/>
      <c r="G13" s="95"/>
      <c r="H13" s="95"/>
    </row>
    <row r="14" customFormat="false" ht="14.4" hidden="false" customHeight="false" outlineLevel="0" collapsed="false">
      <c r="A14" s="95"/>
      <c r="B14" s="95"/>
      <c r="C14" s="95"/>
      <c r="D14" s="96" t="s">
        <v>695</v>
      </c>
      <c r="E14" s="96" t="s">
        <v>696</v>
      </c>
      <c r="F14" s="95"/>
      <c r="G14" s="95"/>
      <c r="H14" s="95"/>
    </row>
    <row r="15" customFormat="false" ht="55.8" hidden="false" customHeight="false" outlineLevel="0" collapsed="false">
      <c r="A15" s="97" t="n">
        <v>9</v>
      </c>
      <c r="B15" s="96" t="s">
        <v>697</v>
      </c>
      <c r="C15" s="96" t="s">
        <v>698</v>
      </c>
      <c r="D15" s="96" t="s">
        <v>380</v>
      </c>
      <c r="E15" s="96" t="s">
        <v>699</v>
      </c>
      <c r="F15" s="96"/>
      <c r="G15" s="96"/>
      <c r="H15" s="96"/>
    </row>
    <row r="16" customFormat="false" ht="42" hidden="false" customHeight="false" outlineLevel="0" collapsed="false">
      <c r="A16" s="97" t="n">
        <v>10</v>
      </c>
      <c r="B16" s="96" t="s">
        <v>700</v>
      </c>
      <c r="C16" s="96" t="s">
        <v>701</v>
      </c>
      <c r="D16" s="96" t="s">
        <v>454</v>
      </c>
      <c r="E16" s="96" t="s">
        <v>702</v>
      </c>
      <c r="F16" s="96"/>
      <c r="G16" s="96"/>
      <c r="H16" s="96"/>
    </row>
    <row r="17" customFormat="false" ht="42" hidden="false" customHeight="false" outlineLevel="0" collapsed="false">
      <c r="A17" s="97" t="n">
        <v>11</v>
      </c>
      <c r="B17" s="96" t="s">
        <v>703</v>
      </c>
      <c r="C17" s="96" t="s">
        <v>704</v>
      </c>
      <c r="D17" s="96" t="s">
        <v>454</v>
      </c>
      <c r="E17" s="96" t="s">
        <v>702</v>
      </c>
      <c r="F17" s="96"/>
      <c r="G17" s="96"/>
      <c r="H17" s="96"/>
    </row>
    <row r="18" customFormat="false" ht="42" hidden="false" customHeight="false" outlineLevel="0" collapsed="false">
      <c r="A18" s="97" t="n">
        <v>12</v>
      </c>
      <c r="B18" s="96" t="s">
        <v>705</v>
      </c>
      <c r="C18" s="96" t="s">
        <v>706</v>
      </c>
      <c r="D18" s="96" t="s">
        <v>380</v>
      </c>
      <c r="E18" s="96" t="s">
        <v>699</v>
      </c>
      <c r="F18" s="96"/>
      <c r="G18" s="96"/>
      <c r="H18" s="96"/>
    </row>
    <row r="19" customFormat="false" ht="55.8" hidden="false" customHeight="false" outlineLevel="0" collapsed="false">
      <c r="A19" s="97" t="n">
        <v>13</v>
      </c>
      <c r="B19" s="96" t="s">
        <v>707</v>
      </c>
      <c r="C19" s="96" t="s">
        <v>708</v>
      </c>
      <c r="D19" s="96" t="s">
        <v>87</v>
      </c>
      <c r="E19" s="96" t="s">
        <v>87</v>
      </c>
      <c r="F19" s="96"/>
      <c r="G19" s="96"/>
      <c r="H19" s="96"/>
    </row>
    <row r="20" customFormat="false" ht="14.4" hidden="false" customHeight="true" outlineLevel="0" collapsed="false">
      <c r="A20" s="95" t="n">
        <v>14</v>
      </c>
      <c r="B20" s="95" t="s">
        <v>709</v>
      </c>
      <c r="C20" s="95" t="s">
        <v>710</v>
      </c>
      <c r="D20" s="96" t="s">
        <v>711</v>
      </c>
      <c r="E20" s="96" t="s">
        <v>702</v>
      </c>
      <c r="F20" s="95"/>
      <c r="G20" s="95"/>
      <c r="H20" s="95"/>
    </row>
    <row r="21" customFormat="false" ht="14.4" hidden="false" customHeight="false" outlineLevel="0" collapsed="false">
      <c r="A21" s="95"/>
      <c r="B21" s="95"/>
      <c r="C21" s="95"/>
      <c r="D21" s="96" t="s">
        <v>712</v>
      </c>
      <c r="E21" s="96" t="s">
        <v>702</v>
      </c>
      <c r="F21" s="95"/>
      <c r="G21" s="95"/>
      <c r="H21" s="95"/>
    </row>
    <row r="22" customFormat="false" ht="14.4" hidden="false" customHeight="false" outlineLevel="0" collapsed="false">
      <c r="A22" s="95"/>
      <c r="B22" s="95"/>
      <c r="C22" s="95"/>
      <c r="D22" s="96" t="s">
        <v>154</v>
      </c>
      <c r="E22" s="96" t="s">
        <v>713</v>
      </c>
      <c r="F22" s="95"/>
      <c r="G22" s="95"/>
      <c r="H22" s="95"/>
    </row>
    <row r="23" customFormat="false" ht="14.4" hidden="false" customHeight="false" outlineLevel="0" collapsed="false">
      <c r="A23" s="95"/>
      <c r="B23" s="95"/>
      <c r="C23" s="95"/>
      <c r="D23" s="96" t="s">
        <v>714</v>
      </c>
      <c r="E23" s="96" t="s">
        <v>715</v>
      </c>
      <c r="F23" s="95"/>
      <c r="G23" s="95"/>
      <c r="H23" s="95"/>
    </row>
    <row r="24" customFormat="false" ht="42" hidden="false" customHeight="true" outlineLevel="0" collapsed="false">
      <c r="A24" s="95" t="n">
        <v>15</v>
      </c>
      <c r="B24" s="95" t="s">
        <v>716</v>
      </c>
      <c r="C24" s="95" t="s">
        <v>87</v>
      </c>
      <c r="D24" s="96" t="s">
        <v>717</v>
      </c>
      <c r="E24" s="96" t="s">
        <v>87</v>
      </c>
      <c r="F24" s="95"/>
      <c r="G24" s="95"/>
      <c r="H24" s="95"/>
    </row>
    <row r="25" customFormat="false" ht="42" hidden="false" customHeight="false" outlineLevel="0" collapsed="false">
      <c r="A25" s="95"/>
      <c r="B25" s="95"/>
      <c r="C25" s="95"/>
      <c r="D25" s="96" t="s">
        <v>718</v>
      </c>
      <c r="E25" s="96" t="s">
        <v>710</v>
      </c>
      <c r="F25" s="95"/>
      <c r="G25" s="95"/>
      <c r="H25" s="95"/>
    </row>
    <row r="26" customFormat="false" ht="42" hidden="false" customHeight="false" outlineLevel="0" collapsed="false">
      <c r="A26" s="97" t="n">
        <v>16</v>
      </c>
      <c r="B26" s="96" t="s">
        <v>719</v>
      </c>
      <c r="C26" s="96" t="s">
        <v>720</v>
      </c>
      <c r="D26" s="96" t="s">
        <v>87</v>
      </c>
      <c r="E26" s="96" t="s">
        <v>87</v>
      </c>
      <c r="F26" s="96"/>
      <c r="G26" s="96"/>
      <c r="H26" s="96"/>
    </row>
    <row r="27" customFormat="false" ht="28.2" hidden="false" customHeight="false" outlineLevel="0" collapsed="false">
      <c r="A27" s="97" t="n">
        <v>17</v>
      </c>
      <c r="B27" s="96" t="s">
        <v>721</v>
      </c>
      <c r="C27" s="96" t="s">
        <v>722</v>
      </c>
      <c r="D27" s="96" t="s">
        <v>723</v>
      </c>
      <c r="E27" s="96" t="s">
        <v>675</v>
      </c>
      <c r="F27" s="96"/>
      <c r="G27" s="96"/>
      <c r="H27" s="96"/>
    </row>
    <row r="28" customFormat="false" ht="28.2" hidden="false" customHeight="false" outlineLevel="0" collapsed="false">
      <c r="A28" s="97"/>
      <c r="B28" s="96"/>
      <c r="C28" s="96" t="s">
        <v>724</v>
      </c>
      <c r="D28" s="96" t="s">
        <v>725</v>
      </c>
      <c r="E28" s="96" t="s">
        <v>713</v>
      </c>
      <c r="F28" s="96"/>
      <c r="G28" s="96"/>
      <c r="H28" s="96"/>
    </row>
    <row r="29" customFormat="false" ht="42" hidden="false" customHeight="false" outlineLevel="0" collapsed="false">
      <c r="A29" s="97" t="n">
        <v>18</v>
      </c>
      <c r="B29" s="96" t="s">
        <v>726</v>
      </c>
      <c r="C29" s="96" t="s">
        <v>87</v>
      </c>
      <c r="D29" s="96" t="s">
        <v>727</v>
      </c>
      <c r="E29" s="96" t="s">
        <v>728</v>
      </c>
      <c r="F29" s="96"/>
      <c r="G29" s="96"/>
      <c r="H29" s="96"/>
    </row>
    <row r="30" customFormat="false" ht="14.4" hidden="false" customHeight="true" outlineLevel="0" collapsed="false">
      <c r="A30" s="95" t="n">
        <v>19</v>
      </c>
      <c r="B30" s="95" t="s">
        <v>729</v>
      </c>
      <c r="C30" s="96" t="s">
        <v>730</v>
      </c>
      <c r="D30" s="96" t="s">
        <v>731</v>
      </c>
      <c r="E30" s="96" t="s">
        <v>732</v>
      </c>
      <c r="F30" s="95"/>
      <c r="G30" s="95"/>
      <c r="H30" s="95"/>
    </row>
    <row r="31" customFormat="false" ht="14.4" hidden="false" customHeight="false" outlineLevel="0" collapsed="false">
      <c r="A31" s="95"/>
      <c r="B31" s="95"/>
      <c r="C31" s="96" t="s">
        <v>733</v>
      </c>
      <c r="D31" s="96" t="s">
        <v>734</v>
      </c>
      <c r="E31" s="96" t="s">
        <v>702</v>
      </c>
      <c r="F31" s="95"/>
      <c r="G31" s="95"/>
      <c r="H31" s="95"/>
    </row>
    <row r="32" customFormat="false" ht="28.2" hidden="false" customHeight="false" outlineLevel="0" collapsed="false">
      <c r="A32" s="95"/>
      <c r="B32" s="95"/>
      <c r="C32" s="96" t="s">
        <v>735</v>
      </c>
      <c r="D32" s="96" t="s">
        <v>736</v>
      </c>
      <c r="E32" s="96" t="s">
        <v>699</v>
      </c>
      <c r="F32" s="95"/>
      <c r="G32" s="95"/>
      <c r="H32" s="95"/>
    </row>
    <row r="33" customFormat="false" ht="42" hidden="false" customHeight="false" outlineLevel="0" collapsed="false">
      <c r="A33" s="97" t="n">
        <v>20</v>
      </c>
      <c r="B33" s="96" t="s">
        <v>737</v>
      </c>
      <c r="C33" s="96" t="s">
        <v>738</v>
      </c>
      <c r="D33" s="96" t="s">
        <v>739</v>
      </c>
      <c r="E33" s="96" t="s">
        <v>696</v>
      </c>
      <c r="F33" s="96"/>
      <c r="G33" s="96"/>
      <c r="H33" s="96"/>
    </row>
  </sheetData>
  <mergeCells count="38">
    <mergeCell ref="A1:H1"/>
    <mergeCell ref="C3:E3"/>
    <mergeCell ref="F3:H3"/>
    <mergeCell ref="A4:A5"/>
    <mergeCell ref="B4:B5"/>
    <mergeCell ref="C4:C5"/>
    <mergeCell ref="F4:F5"/>
    <mergeCell ref="G4:G5"/>
    <mergeCell ref="H4:H5"/>
    <mergeCell ref="A6:A7"/>
    <mergeCell ref="B6:B7"/>
    <mergeCell ref="C6:C7"/>
    <mergeCell ref="F6:F7"/>
    <mergeCell ref="G6:G7"/>
    <mergeCell ref="H6:H7"/>
    <mergeCell ref="A13:A14"/>
    <mergeCell ref="B13:B14"/>
    <mergeCell ref="C13:C14"/>
    <mergeCell ref="F13:F14"/>
    <mergeCell ref="G13:G14"/>
    <mergeCell ref="H13:H14"/>
    <mergeCell ref="A20:A23"/>
    <mergeCell ref="B20:B23"/>
    <mergeCell ref="C20:C23"/>
    <mergeCell ref="F20:F23"/>
    <mergeCell ref="G20:G23"/>
    <mergeCell ref="H20:H23"/>
    <mergeCell ref="A24:A25"/>
    <mergeCell ref="B24:B25"/>
    <mergeCell ref="C24:C25"/>
    <mergeCell ref="F24:F25"/>
    <mergeCell ref="G24:G25"/>
    <mergeCell ref="H24:H25"/>
    <mergeCell ref="A30:A32"/>
    <mergeCell ref="B30:B32"/>
    <mergeCell ref="F30:F32"/>
    <mergeCell ref="G30:G32"/>
    <mergeCell ref="H30:H32"/>
  </mergeCell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C14"/>
  <sheetViews>
    <sheetView showFormulas="false" showGridLines="true" showRowColHeaders="true" showZeros="true" rightToLeft="false" tabSelected="false" showOutlineSymbols="true" defaultGridColor="true" view="pageBreakPreview" topLeftCell="A1" colorId="64" zoomScale="130" zoomScaleNormal="100" zoomScalePageLayoutView="130" workbookViewId="0">
      <selection pane="topLeft" activeCell="A2" activeCellId="0" sqref="A2"/>
    </sheetView>
  </sheetViews>
  <sheetFormatPr defaultRowHeight="13.2" zeroHeight="false" outlineLevelRow="0" outlineLevelCol="0"/>
  <cols>
    <col collapsed="false" customWidth="true" hidden="false" outlineLevel="0" max="1" min="1" style="0" width="26.11"/>
    <col collapsed="false" customWidth="true" hidden="false" outlineLevel="0" max="2" min="2" style="0" width="42.11"/>
    <col collapsed="false" customWidth="true" hidden="false" outlineLevel="0" max="3" min="3" style="0" width="45.11"/>
    <col collapsed="false" customWidth="true" hidden="false" outlineLevel="0" max="1025" min="4" style="0" width="8.67"/>
  </cols>
  <sheetData>
    <row r="1" customFormat="false" ht="13.8" hidden="false" customHeight="false" outlineLevel="0" collapsed="false">
      <c r="A1" s="98" t="s">
        <v>740</v>
      </c>
      <c r="B1" s="98"/>
      <c r="C1" s="98"/>
    </row>
    <row r="2" customFormat="false" ht="14.4" hidden="false" customHeight="false" outlineLevel="0" collapsed="false">
      <c r="A2" s="91" t="s">
        <v>741</v>
      </c>
      <c r="B2" s="92" t="s">
        <v>742</v>
      </c>
      <c r="C2" s="92" t="s">
        <v>743</v>
      </c>
    </row>
    <row r="3" customFormat="false" ht="13.8" hidden="false" customHeight="false" outlineLevel="0" collapsed="false">
      <c r="A3" s="99"/>
      <c r="B3" s="100"/>
      <c r="C3" s="101"/>
    </row>
    <row r="4" customFormat="false" ht="13.8" hidden="false" customHeight="false" outlineLevel="0" collapsed="false">
      <c r="A4" s="102"/>
      <c r="B4" s="103"/>
      <c r="C4" s="104"/>
    </row>
    <row r="5" customFormat="false" ht="13.8" hidden="false" customHeight="false" outlineLevel="0" collapsed="false">
      <c r="A5" s="102"/>
      <c r="B5" s="103"/>
      <c r="C5" s="104"/>
    </row>
    <row r="6" customFormat="false" ht="13.8" hidden="false" customHeight="false" outlineLevel="0" collapsed="false">
      <c r="A6" s="102"/>
      <c r="B6" s="103"/>
      <c r="C6" s="104"/>
    </row>
    <row r="7" customFormat="false" ht="13.8" hidden="false" customHeight="false" outlineLevel="0" collapsed="false">
      <c r="A7" s="102"/>
      <c r="B7" s="103"/>
      <c r="C7" s="104"/>
    </row>
    <row r="8" customFormat="false" ht="13.8" hidden="false" customHeight="false" outlineLevel="0" collapsed="false">
      <c r="A8" s="102"/>
      <c r="B8" s="103"/>
      <c r="C8" s="104"/>
    </row>
    <row r="9" customFormat="false" ht="13.8" hidden="false" customHeight="false" outlineLevel="0" collapsed="false">
      <c r="A9" s="102"/>
      <c r="B9" s="103"/>
      <c r="C9" s="104"/>
    </row>
    <row r="10" customFormat="false" ht="13.8" hidden="false" customHeight="false" outlineLevel="0" collapsed="false">
      <c r="A10" s="102"/>
      <c r="B10" s="103"/>
      <c r="C10" s="104"/>
    </row>
    <row r="11" customFormat="false" ht="13.8" hidden="false" customHeight="false" outlineLevel="0" collapsed="false">
      <c r="A11" s="102"/>
      <c r="B11" s="103"/>
      <c r="C11" s="104"/>
    </row>
    <row r="12" customFormat="false" ht="13.8" hidden="false" customHeight="false" outlineLevel="0" collapsed="false">
      <c r="A12" s="102"/>
      <c r="B12" s="103"/>
      <c r="C12" s="104"/>
    </row>
    <row r="13" customFormat="false" ht="13.8" hidden="false" customHeight="false" outlineLevel="0" collapsed="false">
      <c r="A13" s="102"/>
      <c r="B13" s="103"/>
      <c r="C13" s="104"/>
    </row>
    <row r="14" customFormat="false" ht="14.4" hidden="false" customHeight="false" outlineLevel="0" collapsed="false">
      <c r="A14" s="105"/>
      <c r="B14" s="106"/>
      <c r="C14" s="107"/>
    </row>
  </sheetData>
  <mergeCells count="1">
    <mergeCell ref="A1:C1"/>
  </mergeCell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4"/>
  <sheetViews>
    <sheetView showFormulas="false" showGridLines="true" showRowColHeaders="true" showZeros="true" rightToLeft="false" tabSelected="false" showOutlineSymbols="true" defaultGridColor="true" view="pageBreakPreview" topLeftCell="A1" colorId="64" zoomScale="160" zoomScaleNormal="100" zoomScalePageLayoutView="160" workbookViewId="0">
      <selection pane="topLeft" activeCell="C13" activeCellId="0" sqref="C13"/>
    </sheetView>
  </sheetViews>
  <sheetFormatPr defaultRowHeight="13.2" zeroHeight="false" outlineLevelRow="0" outlineLevelCol="0"/>
  <cols>
    <col collapsed="false" customWidth="true" hidden="false" outlineLevel="0" max="2" min="1" style="0" width="8.67"/>
    <col collapsed="false" customWidth="true" hidden="false" outlineLevel="0" max="3" min="3" style="0" width="39.11"/>
    <col collapsed="false" customWidth="true" hidden="false" outlineLevel="0" max="4" min="4" style="0" width="24.11"/>
    <col collapsed="false" customWidth="true" hidden="false" outlineLevel="0" max="1025" min="5" style="0" width="8.67"/>
  </cols>
  <sheetData>
    <row r="1" customFormat="false" ht="13.2" hidden="false" customHeight="false" outlineLevel="0" collapsed="false">
      <c r="A1" s="108" t="s">
        <v>744</v>
      </c>
      <c r="B1" s="108"/>
      <c r="C1" s="108"/>
      <c r="D1" s="108"/>
    </row>
    <row r="2" customFormat="false" ht="27.6" hidden="false" customHeight="false" outlineLevel="0" collapsed="false">
      <c r="A2" s="109" t="s">
        <v>745</v>
      </c>
      <c r="B2" s="110"/>
      <c r="C2" s="111" t="s">
        <v>746</v>
      </c>
      <c r="D2" s="112" t="s">
        <v>747</v>
      </c>
    </row>
    <row r="3" customFormat="false" ht="13.8" hidden="false" customHeight="false" outlineLevel="0" collapsed="false">
      <c r="A3" s="113" t="n">
        <v>1</v>
      </c>
      <c r="B3" s="114"/>
      <c r="C3" s="115" t="s">
        <v>748</v>
      </c>
      <c r="D3" s="116"/>
    </row>
    <row r="4" customFormat="false" ht="13.8" hidden="false" customHeight="false" outlineLevel="0" collapsed="false">
      <c r="A4" s="113"/>
      <c r="B4" s="114"/>
      <c r="C4" s="115"/>
      <c r="D4" s="116"/>
    </row>
  </sheetData>
  <mergeCells count="1">
    <mergeCell ref="A1:D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LibreOffice/6.2.4.2$Linux_X86_64 LibreOffice_project/2412653d852ce75f65fbfa83fb7e7b669a126d64</Application>
  <Company>ESKOM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2006-06-28T09:41:13Z</dcterms:created>
  <dc:creator>Frank Engelbrecht</dc:creator>
  <dc:description/>
  <dc:language>en-US</dc:language>
  <cp:lastModifiedBy>Sheetekela, Severus</cp:lastModifiedBy>
  <cp:lastPrinted>2009-03-18T12:47:21Z</cp:lastPrinted>
  <dcterms:modified xsi:type="dcterms:W3CDTF">2021-07-03T09:40:08Z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ESKOM</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